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1700" activeTab="1"/>
  </bookViews>
  <sheets>
    <sheet name="Доходы" sheetId="2" r:id="rId1"/>
    <sheet name="Расходы" sheetId="3" r:id="rId2"/>
    <sheet name="Источники" sheetId="4" r:id="rId3"/>
  </sheets>
  <calcPr calcId="144525"/>
</workbook>
</file>

<file path=xl/calcChain.xml><?xml version="1.0" encoding="utf-8"?>
<calcChain xmlns="http://schemas.openxmlformats.org/spreadsheetml/2006/main">
  <c r="F29" i="3" l="1"/>
  <c r="F28" i="3"/>
  <c r="F24" i="3"/>
  <c r="F80" i="3"/>
  <c r="F99" i="3"/>
</calcChain>
</file>

<file path=xl/sharedStrings.xml><?xml version="1.0" encoding="utf-8"?>
<sst xmlns="http://schemas.openxmlformats.org/spreadsheetml/2006/main" count="679" uniqueCount="316">
  <si>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</si>
  <si>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</si>
  <si>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</si>
  <si>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</si>
  <si>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</si>
  <si>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</si>
  <si>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</si>
  <si>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</si>
  <si>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</si>
  <si>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</si>
  <si>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</si>
  <si>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</si>
  <si>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</si>
  <si>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</si>
  <si>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</si>
  <si>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100 1 00 00000 00 0000 000</t>
  </si>
  <si>
    <t xml:space="preserve">  НАЛОГИ НА ТОВАРЫ (РАБОТЫ, УСЛУГИ), РЕАЛИЗУЕМЫЕ НА ТЕРРИТОРИИ РОССИЙСКОЙ ФЕДЕРАЦИИ</t>
  </si>
  <si>
    <t>100 1 03 00000 00 0000 000</t>
  </si>
  <si>
    <t xml:space="preserve">  Акцизы по подакцизным товарам (продукции), производимым на территории Российской Федерации</t>
  </si>
  <si>
    <t>100 1 03 02000 01 0000 110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</si>
  <si>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</si>
  <si>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</si>
  <si>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</si>
  <si>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</si>
  <si>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</si>
  <si>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</si>
  <si>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</si>
  <si>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</si>
  <si>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</si>
  <si>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</si>
  <si>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</si>
  <si>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</si>
  <si>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</si>
  <si>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</si>
  <si>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</si>
  <si>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100 1 03 02261 01 0000 110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</si>
  <si>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</si>
  <si>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</si>
  <si>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</si>
  <si>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</si>
  <si>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</si>
  <si>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</si>
  <si>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</si>
  <si>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</si>
  <si>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182 1 01 02010 01 1000 110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</si>
  <si>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</si>
  <si>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182 1 01 02010 01 2100 110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</si>
  <si>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</si>
  <si>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182 1 01 02010 01 3000 110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</si>
  <si>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</si>
  <si>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182 1 01 02010 01 4000 110</t>
  </si>
  <si>
    <t>-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</si>
  <si>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</si>
  <si>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182 1 01 02020 01 0000 110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</si>
  <si>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</si>
  <si>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182 1 01 02020 01 1000 110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</si>
  <si>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</si>
  <si>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</si>
  <si>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</si>
  <si>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182 1 01 02030 01 1000 110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</si>
  <si>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</si>
  <si>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182 1 01 02030 01 2100 110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</si>
  <si>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</si>
  <si>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182 1 01 02030 01 3000 110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</si>
  <si>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</si>
  <si>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</si>
  <si>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</si>
  <si>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</si>
  <si>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182 1 05 03010 01 0000 110</t>
  </si>
  <si>
    <t xml:space="preserve">  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</si>
  <si>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182 1 05 03010 01 1000 110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</si>
  <si>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</si>
  <si>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</si>
  <si>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</si>
  <si>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</si>
  <si>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</si>
  <si>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182 1 06 01030 13 0000 110</t>
  </si>
  <si>
    <t>182 1 06 01030 13 1000 110</t>
  </si>
  <si>
    <t>182 1 06 01030 13 2100 110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</si>
  <si>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</si>
  <si>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</si>
  <si>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</si>
  <si>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</si>
  <si>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городских поселений</t>
  </si>
  <si>
    <t>182 1 06 06033 13 0000 110</t>
  </si>
  <si>
    <t xml:space="preserve">  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</si>
  <si>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182 1 06 06033 13 1000 110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</si>
  <si>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</si>
  <si>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182 1 06 06033 13 2100 110</t>
  </si>
  <si>
    <t xml:space="preserve">  Земельный налог с организаций, обладающих земельным участком, расположенным в границах городских поселений (прочие поступления)</t>
  </si>
  <si>
    <t>182 1 06 06033 13 4000 110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</si>
  <si>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</si>
  <si>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</si>
  <si>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городских поселений</t>
  </si>
  <si>
    <t>182 1 06 06043 13 0000 110</t>
  </si>
  <si>
    <t>182 1 06 06043 13 1000 110</t>
  </si>
  <si>
    <t>182 1 06 06043 13 2100 110</t>
  </si>
  <si>
    <t>201 1 00 00000 00 0000 000</t>
  </si>
  <si>
    <t xml:space="preserve">  ДОХОДЫ ОТ ИСПОЛЬЗОВАНИЯ ИМУЩЕСТВА, НАХОДЯЩЕГОСЯ В ГОСУДАРСТВЕННОЙ И МУНИЦИПАЛЬНОЙ СОБСТВЕННОСТИ</t>
  </si>
  <si>
    <t>201 1 11 00000 00 0000 000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</si>
  <si>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</si>
  <si>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201 1 11 05000 00 0000 120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</si>
  <si>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</si>
  <si>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201 1 11 05010 00 0000 120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</si>
  <si>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</si>
  <si>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201 1 11 05013 13 0000 120</t>
  </si>
  <si>
    <t xml:space="preserve">  ДОХОДЫ ОТ ПРОДАЖИ МАТЕРИАЛЬНЫХ И НЕМАТЕРИАЛЬНЫХ АКТИВОВ</t>
  </si>
  <si>
    <t>201 1 14 00000 00 0000 000</t>
  </si>
  <si>
    <t xml:space="preserve">  Доходы от продажи земельных участков, находящихся в государственной и муниципальной собственности</t>
  </si>
  <si>
    <t>201 1 14 06000 00 0000 430</t>
  </si>
  <si>
    <t xml:space="preserve">  Доходы от продажи земельных участков, государственная собственность на которые не разграничена</t>
  </si>
  <si>
    <t>201 1 14 06010 00 0000 430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</si>
  <si>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</si>
  <si>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201 1 14 06013 13 0000 430</t>
  </si>
  <si>
    <t xml:space="preserve">  БЕЗВОЗМЕЗДНЫЕ ПОСТУПЛЕНИЯ</t>
  </si>
  <si>
    <t>201 2 00 00000 00 0000 000</t>
  </si>
  <si>
    <t xml:space="preserve">  БЕЗВОЗМЕЗДНЫЕ ПОСТУПЛЕНИЯ ОТ ДРУГИХ БЮДЖЕТОВ БЮДЖЕТНОЙ СИСТЕМЫ РОССИЙСКОЙ ФЕДЕРАЦИИ</t>
  </si>
  <si>
    <t>201 2 02 00000 00 0000 000</t>
  </si>
  <si>
    <t xml:space="preserve">  Дотации бюджетам бюджетной системы Российской Федерации</t>
  </si>
  <si>
    <t>201 2 02 10000 00 0000 150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</si>
  <si>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</si>
  <si>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201 2 02 16001 00 0000 150</t>
  </si>
  <si>
    <t xml:space="preserve">  Дотации бюджетам городских поселений на выравнивание бюджетной обеспеченности из бюджетов муниципальных районов</t>
  </si>
  <si>
    <t>201 2 02 16001 13 0000 150</t>
  </si>
  <si>
    <t xml:space="preserve">  БЕЗВОЗМЕЗДНЫЕ ПОСТУПЛЕНИЯ ОТ НЕГОСУДАРСТВЕННЫХ ОРГАНИЗАЦИЙ</t>
  </si>
  <si>
    <t>201 2 04 00000 00 0000 000</t>
  </si>
  <si>
    <t xml:space="preserve">  Безвозмездные поступления от негосударственных организаций в бюджеты городских поселений</t>
  </si>
  <si>
    <t>201 2 04 05000 13 0000 150</t>
  </si>
  <si>
    <t xml:space="preserve">  Прочие безвозмездные поступления от негосударственных организаций в бюджеты городских поселений</t>
  </si>
  <si>
    <t>201 2 04 05099 13 0000 150</t>
  </si>
  <si>
    <t>201 2 04 05099 13 0073 150</t>
  </si>
  <si>
    <t xml:space="preserve">  ПРОЧИЕ БЕЗВОЗМЕЗДНЫЕ ПОСТУПЛЕНИЯ</t>
  </si>
  <si>
    <t>201 2 07 00000 00 0000 000</t>
  </si>
  <si>
    <t xml:space="preserve">  Прочие безвозмездные поступления в бюджеты городских поселений</t>
  </si>
  <si>
    <t>201 2 07 05000 13 0000 150</t>
  </si>
  <si>
    <t>201 2 07 05030 13 0073 150</t>
  </si>
  <si>
    <t>202 2 00 00000 00 0000 000</t>
  </si>
  <si>
    <t>202 2 02 00000 00 0000 000</t>
  </si>
  <si>
    <t xml:space="preserve">  Субсидии бюджетам бюджетной системы Российской Федерации (межбюджетные субсидии)</t>
  </si>
  <si>
    <t>202 2 02 20000 00 0000 150</t>
  </si>
  <si>
    <t xml:space="preserve">  Субсидии бюджетам на реализацию программ формирования современной городской среды</t>
  </si>
  <si>
    <t>202 2 02 25555 00 0000 150</t>
  </si>
  <si>
    <t xml:space="preserve">  Субсидии бюджетам городских поселений на реализацию программ формирования современной городской среды</t>
  </si>
  <si>
    <t>202 2 02 25555 13 0000 150</t>
  </si>
  <si>
    <t xml:space="preserve">  Субвенции бюджетам бюджетной системы Российской Федерации</t>
  </si>
  <si>
    <t>202 2 02 30000 00 0000 150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</si>
  <si>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</si>
  <si>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>202 2 02 35118 00 0000 150</t>
  </si>
  <si>
    <t xml:space="preserve">  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</si>
  <si>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202 2 02 35118 13 0000 150</t>
  </si>
  <si>
    <t xml:space="preserve">                                              2. Расходы бюджета</t>
  </si>
  <si>
    <t>Код расхода по бюджетной классификации</t>
  </si>
  <si>
    <t>Расходы бюджета - всего</t>
  </si>
  <si>
    <t xml:space="preserve">  МП "Снижение рисков и смягчение последствий чрезвычайных ситуаций природного и техногенного характера на территории Романовского муниципального района "</t>
  </si>
  <si>
    <t>200</t>
  </si>
  <si>
    <t>201 0113 11 0 00 10080 000</t>
  </si>
  <si>
    <t xml:space="preserve">  Закупка товаров, работ и услуг для обеспечения государственных (муниципальных) нужд</t>
  </si>
  <si>
    <t>201 0113 11 0 00 10080 200</t>
  </si>
  <si>
    <t xml:space="preserve">  Иные закупки товаров, работ и услуг для обеспечения государственных (муниципальных) нужд</t>
  </si>
  <si>
    <t>201 0113 11 0 00 10080 240</t>
  </si>
  <si>
    <t xml:space="preserve">  МП «Подготовка и проведение празднования 74-ой годовщины Победы в Великой Отечественной войне 1941-1945 годов»</t>
  </si>
  <si>
    <t>201 0113 11 2 00 05100 000</t>
  </si>
  <si>
    <t>201 0113 11 2 00 05100 200</t>
  </si>
  <si>
    <t>201 0113 11 2 00 05100 240</t>
  </si>
  <si>
    <t xml:space="preserve">  Муниципальная программа "Профилактика терроризма и экстремизма, а также минимизация и ликвидация последствий проявления терроризма и экстремизма на территории Романовского муниципального района Саратовской области на 2017 год"</t>
  </si>
  <si>
    <t>201 0113 11 4 00 10020 000</t>
  </si>
  <si>
    <t>201 0113 11 4 00 10020 200</t>
  </si>
  <si>
    <t>201 0113 11 4 00 10020 240</t>
  </si>
  <si>
    <t xml:space="preserve">  Расходы на оплату членских взносов в ассоциацию "СМО Саратовской области"</t>
  </si>
  <si>
    <t>201 0113 28 1 00 80300 000</t>
  </si>
  <si>
    <t xml:space="preserve">  Иные бюджетные ассигнования</t>
  </si>
  <si>
    <t>201 0113 28 1 00 80300 800</t>
  </si>
  <si>
    <t xml:space="preserve">  Уплата налогов, сборов и иных платежей</t>
  </si>
  <si>
    <t>201 0113 28 1 00 80300 850</t>
  </si>
  <si>
    <t xml:space="preserve">  Уплата иных платежей</t>
  </si>
  <si>
    <t>201 0113 28 1 00 80300 853</t>
  </si>
  <si>
    <t xml:space="preserve">  Осуществление первичного воинского учета на территориях, где отсутствуют военные комиссариаты</t>
  </si>
  <si>
    <t>201 0203 22 2 00 51180 000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</si>
  <si>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</si>
  <si>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201 0203 22 2 00 51180 100</t>
  </si>
  <si>
    <t xml:space="preserve">  Расходы на выплаты персоналу государственных (муниципальных) органов</t>
  </si>
  <si>
    <t>201 0203 22 2 00 51180 120</t>
  </si>
  <si>
    <t xml:space="preserve">  Фонд оплаты труда государственных (муниципальных) органов</t>
  </si>
  <si>
    <t>201 0203 22 2 00 51180 121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</si>
  <si>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</si>
  <si>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201 0203 22 2 00 51180 129</t>
  </si>
  <si>
    <t>201 0203 22 2 00 51180 200</t>
  </si>
  <si>
    <t>201 0203 22 2 00 51180 240</t>
  </si>
  <si>
    <t xml:space="preserve">  Основное мероприятие «Ремонт автомобильных дорог»</t>
  </si>
  <si>
    <t>201 0409 11 5 Д1 40200 000</t>
  </si>
  <si>
    <t>201 0409 11 5 Д1 40200 200</t>
  </si>
  <si>
    <t>201 0409 11 5 Д1 40200 240</t>
  </si>
  <si>
    <t xml:space="preserve">  Основное мероприятие « Содержание автомобильных дорог»</t>
  </si>
  <si>
    <t>201 0409 11 5 Д2 40200 000</t>
  </si>
  <si>
    <t>201 0409 11 5 Д2 40200 200</t>
  </si>
  <si>
    <t>201 0409 11 5 Д2 40200 240</t>
  </si>
  <si>
    <t xml:space="preserve">  Прочая закупка товаров, работ и услуг</t>
  </si>
  <si>
    <t>201 0409 11 5 Д2 40200 244</t>
  </si>
  <si>
    <t xml:space="preserve">  Основное мероприятие «Разработка проектно-сметной документации»</t>
  </si>
  <si>
    <t>201 0409 11 5 Д3 40200 000</t>
  </si>
  <si>
    <t>201 0409 11 5 Д3 40200 200</t>
  </si>
  <si>
    <t>201 0409 11 5 Д3 40200 240</t>
  </si>
  <si>
    <t xml:space="preserve">  МП "Обеспечение первичных мер пожарной безопасности"</t>
  </si>
  <si>
    <t>201 0501 11 2 00 05010 000</t>
  </si>
  <si>
    <t>201 0501 11 2 00 05010 200</t>
  </si>
  <si>
    <t>201 0501 11 2 00 05010 240</t>
  </si>
  <si>
    <t xml:space="preserve">  МП "Обеспечение населения питьевой водой"</t>
  </si>
  <si>
    <t>201 0502 11 2 00 05020 000</t>
  </si>
  <si>
    <t>201 0502 11 2 00 05020 200</t>
  </si>
  <si>
    <t>201 0502 11 2 00 05020 240</t>
  </si>
  <si>
    <t>201 0503 11 0 00 10080 000</t>
  </si>
  <si>
    <t>201 0503 11 0 00 10080 200</t>
  </si>
  <si>
    <t>201 0503 11 0 00 10080 240</t>
  </si>
  <si>
    <t>201 0503 11 2 00 05010 000</t>
  </si>
  <si>
    <t>201 0503 11 2 00 05010 200</t>
  </si>
  <si>
    <t>201 0503 11 2 00 05010 240</t>
  </si>
  <si>
    <t>201 0503 11 2 00 05100 000</t>
  </si>
  <si>
    <t>201 0503 11 2 00 05100 200</t>
  </si>
  <si>
    <t>201 0503 11 2 00 05100 240</t>
  </si>
  <si>
    <t xml:space="preserve">  Реализация проектов развития муниципальных образований области, основанных на местных инициативах, за счет средств местного бюджета ( за исключением безвозмездных поступлений добровольных взносов, пожертвований от физических и юридических лиц)</t>
  </si>
  <si>
    <t>201 0503 11 2 06 S2110 000</t>
  </si>
  <si>
    <t>201 0503 11 2 06 S2110 200</t>
  </si>
  <si>
    <t>201 0503 11 2 06 S2110 240</t>
  </si>
  <si>
    <t xml:space="preserve">  Реализация проектов развития муниципальных образований области, основанных на местных инициативах, за счет средств местного бюджета в части безвозмездных поступлений добровольных взносов, пожертвований от физических лиц</t>
  </si>
  <si>
    <t>201 0503 11 2 06 S2120 000</t>
  </si>
  <si>
    <t>201 0503 11 2 06 S2120 200</t>
  </si>
  <si>
    <t>201 0503 11 2 06 S2120 240</t>
  </si>
  <si>
    <t xml:space="preserve">  Реализация проектов развития муниципальных образований области, основанных на местных инициативах, за счет средств местного бюджета в части безвозмездных поступлений добровольных взносов, пожертвований от юридических лиц</t>
  </si>
  <si>
    <t>201 0503 11 2 06 S2130 000</t>
  </si>
  <si>
    <t>201 0503 11 2 06 S2130 200</t>
  </si>
  <si>
    <t>201 0503 11 2 06 S2130 240</t>
  </si>
  <si>
    <t xml:space="preserve">  Основное мероприятие «Работы по благоустройству»</t>
  </si>
  <si>
    <t>201 0503 11 2 08 05071 000</t>
  </si>
  <si>
    <t>201 0503 11 2 08 05071 200</t>
  </si>
  <si>
    <t>201 0503 11 2 08 05071 240</t>
  </si>
  <si>
    <t>201 0503 11 2 08 05071 244</t>
  </si>
  <si>
    <t xml:space="preserve">  Основное мероприятие «Уличное освещение»</t>
  </si>
  <si>
    <t>201 0503 11 2 08 05072 000</t>
  </si>
  <si>
    <t>201 0503 11 2 08 05072 200</t>
  </si>
  <si>
    <t>201 0503 11 2 08 05072 240</t>
  </si>
  <si>
    <t>201 0503 11 2 08 05072 244</t>
  </si>
  <si>
    <t>201 0503 11 2 08 05072 800</t>
  </si>
  <si>
    <t>201 0503 11 2 08 05072 850</t>
  </si>
  <si>
    <t>201 0503 11 2 08 05072 853</t>
  </si>
  <si>
    <t xml:space="preserve">  Ремонт общественных территорий</t>
  </si>
  <si>
    <t>201 0503 12 1 02 00030 000</t>
  </si>
  <si>
    <t>201 0503 12 1 02 00030 200</t>
  </si>
  <si>
    <t>201 0503 12 1 02 00030 240</t>
  </si>
  <si>
    <t xml:space="preserve">  Поддержка государственных программ субъектов Российской Федерации и муниципальных программ формирования современной городской среды</t>
  </si>
  <si>
    <t>201 0503 12 1 F2 55550 000</t>
  </si>
  <si>
    <t>201 0503 12 1 F2 55550 200</t>
  </si>
  <si>
    <t>201 0503 12 1 F2 55550 240</t>
  </si>
  <si>
    <t xml:space="preserve">  Изготовление документации, строительный контроль</t>
  </si>
  <si>
    <t>201 0503 12 2 01 00020 000</t>
  </si>
  <si>
    <t>201 0503 12 2 01 00020 200</t>
  </si>
  <si>
    <t>201 0503 12 2 01 00020 240</t>
  </si>
  <si>
    <t>201 0503 12 2 01 00020 244</t>
  </si>
  <si>
    <t xml:space="preserve">  Иные межбюджетные трансферты нецелевой направленности для софинансирования полномочий по решению вопросов местного значения муниципального района, передаваемые бюджету муниципального района из бюджетов поселений</t>
  </si>
  <si>
    <t>201 1403 26 1 00 80400 000</t>
  </si>
  <si>
    <t xml:space="preserve">  Межбюджетные трансферты</t>
  </si>
  <si>
    <t>201 1403 26 1 00 80400 500</t>
  </si>
  <si>
    <t xml:space="preserve">  Иные межбюджетные трансферты</t>
  </si>
  <si>
    <t>201 1403 26 1 00 80400 540</t>
  </si>
  <si>
    <t>Результат исполнения бюджета (дефицит / профицит)</t>
  </si>
  <si>
    <t>450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</si>
  <si>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</si>
  <si>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</si>
  <si>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</si>
  <si>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дефецитов бюджетов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</si>
  <si>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</si>
  <si>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</si>
  <si>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</si>
  <si>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</si>
  <si>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</si>
  <si>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</si>
  <si>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</si>
  <si>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</si>
  <si>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</si>
  <si>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</si>
  <si>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</si>
  <si>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</si>
  <si>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</si>
  <si>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городских поселений</t>
  </si>
  <si>
    <t>000 01 05 02 01 13 0000 510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</si>
  <si>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</si>
  <si>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</si>
  <si>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</si>
  <si>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</si>
  <si>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</si>
  <si>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</si>
  <si>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</si>
  <si>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городских поселений</t>
  </si>
  <si>
    <t>000 01 05 02 01 13 0000 610</t>
  </si>
  <si>
    <t>(подпись)</t>
  </si>
  <si>
    <t>(расшифровка подписи)</t>
  </si>
  <si>
    <t>Главный бухгалтер</t>
  </si>
  <si>
    <t/>
  </si>
  <si>
    <t>централизованной бухгалтерии</t>
  </si>
  <si>
    <t xml:space="preserve"> Отчет об исполнении бюджета Романовского муниципального образования Романовского муниципального района  Саратовской области                                 за 1 квартал 2020 года </t>
  </si>
  <si>
    <t>201 0503 12 1 F2 55550 244</t>
  </si>
  <si>
    <t>201 0503 12 1 02 00030 244</t>
  </si>
  <si>
    <t>201 0503 11 2 06 S2130 244</t>
  </si>
  <si>
    <t>201 0503 11 2 06 S2120 244</t>
  </si>
  <si>
    <t>201 0503 11 2 06 S2110 244</t>
  </si>
  <si>
    <t>201 0503 11 2 00 05100 244</t>
  </si>
  <si>
    <t>201 0503 11 0 00 10080 244</t>
  </si>
  <si>
    <t>201 0502 11 2 00 05020 244</t>
  </si>
  <si>
    <t>201 0501 11 2 00 05010 244</t>
  </si>
  <si>
    <t>201 0409 11 5 Д3 40200 244</t>
  </si>
  <si>
    <t>201 0409 11 5 Д1 40200 244</t>
  </si>
  <si>
    <t>201 0203 22 2 00 51180 244</t>
  </si>
  <si>
    <t>201 0113 11 4 00 10020 244</t>
  </si>
  <si>
    <t>201 0113 11 2 00 05100 244</t>
  </si>
  <si>
    <t>201 0113 11 0 00 10080 244</t>
  </si>
  <si>
    <t>201 0503 11 2 00 05010 244</t>
  </si>
  <si>
    <t>Приложение к распоряжению администрации  Романовского муниципального района Саратовской области                                                                                              от  6.04.2020  года № 102-р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</si>
</sst>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0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9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0"/>
      <name val="Arial"/>
      <charset val="204"/>
    </font>
    <font>
      <b/>
      <sz val="10"/>
      <name val="Arial"/>
      <charset val="204"/>
    </font>
    <font>
      <sz val="10"/>
      <name val="Arial"/>
      <family val="2"/>
      <charset val="204"/>
    </font>
    <font>
      <sz val="8"/>
      <name val="Arial"/>
      <charset val="204"/>
    </font>
    <font>
      <b/>
      <sz val="11"/>
      <name val="Arial"/>
      <charset val="204"/>
    </font>
    <font>
      <b/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43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0" fontId="1" fillId="0" borderId="1">
      <alignment horizontal="left"/>
    </xf>
    <xf numFmtId="0" fontId="3" fillId="0" borderId="1"/>
    <xf numFmtId="49" fontId="1" fillId="0" borderId="1"/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left"/>
    </xf>
    <xf numFmtId="0" fontId="1" fillId="0" borderId="1">
      <alignment horizontal="center"/>
    </xf>
    <xf numFmtId="0" fontId="7" fillId="0" borderId="1">
      <alignment horizontal="left"/>
    </xf>
    <xf numFmtId="49" fontId="1" fillId="0" borderId="1"/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9" fillId="0" borderId="11">
      <alignment horizontal="center"/>
    </xf>
    <xf numFmtId="0" fontId="6" fillId="0" borderId="1"/>
    <xf numFmtId="0" fontId="9" fillId="0" borderId="1">
      <alignment horizontal="center"/>
    </xf>
    <xf numFmtId="0" fontId="6" fillId="0" borderId="1"/>
    <xf numFmtId="0" fontId="9" fillId="0" borderId="1">
      <alignment horizontal="center"/>
    </xf>
    <xf numFmtId="0" fontId="3" fillId="0" borderId="1">
      <alignment horizontal="center" wrapText="1"/>
    </xf>
    <xf numFmtId="0" fontId="8" fillId="0" borderId="1"/>
    <xf numFmtId="0" fontId="10" fillId="0" borderId="2"/>
    <xf numFmtId="0" fontId="10" fillId="0" borderId="1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" fillId="0" borderId="13">
      <alignment horizontal="left"/>
    </xf>
    <xf numFmtId="0" fontId="13" fillId="0" borderId="1"/>
  </cellStyleXfs>
  <cellXfs count="165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1" xfId="10" applyNumberFormat="1" applyProtection="1"/>
    <xf numFmtId="0" fontId="6" fillId="0" borderId="1" xfId="14" applyNumberFormat="1" applyProtection="1"/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4" fontId="3" fillId="0" borderId="20" xfId="43" applyNumberFormat="1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" fontId="3" fillId="0" borderId="23" xfId="47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165" fontId="3" fillId="0" borderId="20" xfId="57" applyNumberFormat="1" applyProtection="1">
      <alignment horizontal="right" shrinkToFit="1"/>
    </xf>
    <xf numFmtId="165" fontId="3" fillId="0" borderId="25" xfId="58" applyNumberFormat="1" applyProtection="1">
      <alignment horizontal="right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49" fontId="3" fillId="0" borderId="23" xfId="61" applyNumberFormat="1" applyProtection="1">
      <alignment horizontal="center" wrapText="1"/>
    </xf>
    <xf numFmtId="4" fontId="3" fillId="0" borderId="23" xfId="62" applyNumberFormat="1" applyProtection="1">
      <alignment horizontal="right" wrapText="1"/>
    </xf>
    <xf numFmtId="4" fontId="3" fillId="0" borderId="21" xfId="63" applyNumberFormat="1" applyProtection="1">
      <alignment horizontal="righ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49" fontId="3" fillId="0" borderId="29" xfId="67" applyNumberFormat="1" applyProtection="1">
      <alignment horizontal="center"/>
    </xf>
    <xf numFmtId="4" fontId="3" fillId="0" borderId="29" xfId="68" applyNumberFormat="1" applyProtection="1">
      <alignment horizontal="right" shrinkToFit="1"/>
    </xf>
    <xf numFmtId="49" fontId="3" fillId="0" borderId="30" xfId="69" applyNumberFormat="1" applyProtection="1">
      <alignment horizontal="center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9" fillId="0" borderId="11" xfId="115" applyNumberFormat="1" applyProtection="1">
      <alignment horizontal="center"/>
    </xf>
    <xf numFmtId="0" fontId="1" fillId="0" borderId="1" xfId="116" applyNumberFormat="1" applyProtection="1">
      <alignment horizontal="left"/>
    </xf>
    <xf numFmtId="0" fontId="7" fillId="0" borderId="1" xfId="118" applyNumberFormat="1" applyProtection="1">
      <alignment horizontal="left"/>
    </xf>
    <xf numFmtId="0" fontId="9" fillId="0" borderId="1" xfId="125" applyNumberFormat="1" applyProtection="1">
      <alignment horizontal="center"/>
    </xf>
    <xf numFmtId="0" fontId="6" fillId="0" borderId="1" xfId="126" applyNumberFormat="1" applyProtection="1"/>
    <xf numFmtId="0" fontId="8" fillId="0" borderId="1" xfId="129" applyNumberFormat="1" applyProtection="1"/>
    <xf numFmtId="0" fontId="1" fillId="0" borderId="2" xfId="132" applyNumberFormat="1" applyProtection="1"/>
    <xf numFmtId="0" fontId="1" fillId="0" borderId="11" xfId="134" applyNumberFormat="1" applyProtection="1"/>
    <xf numFmtId="0" fontId="14" fillId="0" borderId="1" xfId="142" applyNumberFormat="1" applyFont="1" applyFill="1" applyAlignment="1" applyProtection="1">
      <alignment horizontal="center"/>
      <protection hidden="1"/>
    </xf>
    <xf numFmtId="0" fontId="16" fillId="0" borderId="1" xfId="142" applyNumberFormat="1" applyFont="1" applyFill="1" applyAlignment="1" applyProtection="1">
      <protection hidden="1"/>
    </xf>
    <xf numFmtId="0" fontId="17" fillId="0" borderId="1" xfId="142" applyNumberFormat="1" applyFont="1" applyFill="1" applyAlignment="1" applyProtection="1">
      <alignment horizontal="center"/>
      <protection hidden="1"/>
    </xf>
    <xf numFmtId="0" fontId="16" fillId="0" borderId="1" xfId="142" applyNumberFormat="1" applyFont="1" applyFill="1" applyAlignment="1" applyProtection="1">
      <alignment horizontal="center"/>
      <protection hidden="1"/>
    </xf>
    <xf numFmtId="0" fontId="16" fillId="0" borderId="1" xfId="142" applyNumberFormat="1" applyFont="1" applyFill="1" applyBorder="1" applyAlignment="1" applyProtection="1">
      <alignment horizontal="right"/>
      <protection hidden="1"/>
    </xf>
    <xf numFmtId="0" fontId="16" fillId="0" borderId="1" xfId="142" applyNumberFormat="1" applyFont="1" applyFill="1" applyBorder="1" applyAlignment="1" applyProtection="1">
      <alignment horizontal="center"/>
      <protection hidden="1"/>
    </xf>
    <xf numFmtId="0" fontId="3" fillId="0" borderId="1" xfId="16" applyNumberFormat="1" applyBorder="1" applyProtection="1">
      <alignment horizontal="left"/>
    </xf>
    <xf numFmtId="49" fontId="3" fillId="0" borderId="1" xfId="23" applyNumberFormat="1" applyBorder="1" applyProtection="1">
      <alignment horizontal="right"/>
    </xf>
    <xf numFmtId="49" fontId="3" fillId="0" borderId="1" xfId="21" applyNumberFormat="1" applyBorder="1" applyProtection="1">
      <alignment horizontal="center"/>
    </xf>
    <xf numFmtId="0" fontId="4" fillId="0" borderId="1" xfId="13" applyNumberFormat="1" applyBorder="1" applyProtection="1">
      <alignment horizontal="right"/>
    </xf>
    <xf numFmtId="0" fontId="3" fillId="0" borderId="1" xfId="10" applyNumberFormat="1" applyBorder="1" applyProtection="1"/>
    <xf numFmtId="0" fontId="3" fillId="0" borderId="34" xfId="59" applyNumberFormat="1" applyBorder="1" applyProtection="1">
      <alignment horizontal="left" wrapText="1"/>
    </xf>
    <xf numFmtId="0" fontId="3" fillId="0" borderId="19" xfId="86" applyNumberFormat="1" applyBorder="1" applyProtection="1">
      <alignment horizontal="center" vertical="center" shrinkToFit="1"/>
    </xf>
    <xf numFmtId="49" fontId="3" fillId="0" borderId="20" xfId="99" applyNumberFormat="1" applyBorder="1" applyProtection="1">
      <alignment horizontal="center" vertical="center" shrinkToFit="1"/>
    </xf>
    <xf numFmtId="4" fontId="3" fillId="0" borderId="20" xfId="91" applyNumberFormat="1" applyBorder="1" applyProtection="1">
      <alignment horizontal="right" shrinkToFit="1"/>
    </xf>
    <xf numFmtId="49" fontId="3" fillId="0" borderId="25" xfId="98" applyNumberFormat="1" applyBorder="1" applyProtection="1">
      <alignment horizontal="center" shrinkToFit="1"/>
    </xf>
    <xf numFmtId="0" fontId="1" fillId="0" borderId="1" xfId="100" applyNumberFormat="1" applyBorder="1" applyProtection="1">
      <alignment horizontal="left"/>
    </xf>
    <xf numFmtId="0" fontId="1" fillId="0" borderId="1" xfId="101" applyNumberFormat="1" applyBorder="1" applyProtection="1">
      <alignment horizontal="left" wrapText="1"/>
    </xf>
    <xf numFmtId="0" fontId="1" fillId="0" borderId="1" xfId="102" applyNumberFormat="1" applyBorder="1" applyProtection="1">
      <alignment horizontal="left"/>
    </xf>
    <xf numFmtId="0" fontId="3" fillId="0" borderId="1" xfId="103" applyNumberFormat="1" applyBorder="1" applyProtection="1"/>
    <xf numFmtId="49" fontId="1" fillId="0" borderId="1" xfId="104" applyNumberFormat="1" applyBorder="1" applyProtection="1"/>
    <xf numFmtId="49" fontId="1" fillId="0" borderId="1" xfId="105" applyNumberFormat="1" applyBorder="1" applyProtection="1"/>
    <xf numFmtId="0" fontId="1" fillId="0" borderId="1" xfId="106" applyNumberFormat="1" applyBorder="1" applyProtection="1">
      <alignment horizontal="left"/>
    </xf>
    <xf numFmtId="0" fontId="1" fillId="0" borderId="1" xfId="107" applyNumberFormat="1" applyBorder="1" applyProtection="1">
      <alignment horizontal="left" wrapText="1"/>
    </xf>
    <xf numFmtId="0" fontId="1" fillId="0" borderId="1" xfId="108" applyNumberFormat="1" applyBorder="1" applyProtection="1">
      <alignment horizontal="left"/>
    </xf>
    <xf numFmtId="0" fontId="3" fillId="0" borderId="1" xfId="109" applyNumberFormat="1" applyBorder="1" applyProtection="1"/>
    <xf numFmtId="49" fontId="1" fillId="0" borderId="1" xfId="110" applyNumberFormat="1" applyBorder="1" applyProtection="1"/>
    <xf numFmtId="49" fontId="1" fillId="0" borderId="1" xfId="111" applyNumberFormat="1" applyBorder="1" applyProtection="1"/>
    <xf numFmtId="0" fontId="3" fillId="0" borderId="1" xfId="112" applyNumberFormat="1" applyBorder="1" applyProtection="1">
      <alignment horizontal="center" wrapText="1"/>
    </xf>
    <xf numFmtId="0" fontId="6" fillId="0" borderId="1" xfId="14" applyNumberFormat="1" applyBorder="1" applyProtection="1"/>
    <xf numFmtId="0" fontId="9" fillId="0" borderId="1" xfId="114" applyNumberFormat="1" applyBorder="1" applyProtection="1">
      <alignment horizontal="center"/>
    </xf>
    <xf numFmtId="0" fontId="9" fillId="0" borderId="1" xfId="115" applyNumberFormat="1" applyBorder="1" applyProtection="1">
      <alignment horizontal="center"/>
    </xf>
    <xf numFmtId="0" fontId="1" fillId="0" borderId="1" xfId="116" applyNumberFormat="1" applyBorder="1" applyProtection="1">
      <alignment horizontal="left"/>
    </xf>
    <xf numFmtId="0" fontId="1" fillId="0" borderId="1" xfId="117" applyNumberFormat="1" applyBorder="1" applyProtection="1">
      <alignment horizontal="center"/>
    </xf>
    <xf numFmtId="0" fontId="7" fillId="0" borderId="1" xfId="118" applyNumberFormat="1" applyBorder="1" applyProtection="1">
      <alignment horizontal="left"/>
    </xf>
    <xf numFmtId="49" fontId="1" fillId="0" borderId="1" xfId="119" applyNumberFormat="1" applyBorder="1" applyProtection="1"/>
    <xf numFmtId="49" fontId="3" fillId="0" borderId="1" xfId="120" applyNumberFormat="1" applyBorder="1" applyProtection="1">
      <alignment horizontal="left"/>
    </xf>
    <xf numFmtId="49" fontId="3" fillId="0" borderId="1" xfId="121" applyNumberFormat="1" applyBorder="1" applyProtection="1">
      <alignment horizontal="center" wrapText="1"/>
    </xf>
    <xf numFmtId="49" fontId="3" fillId="0" borderId="1" xfId="75" applyNumberFormat="1" applyBorder="1" applyProtection="1">
      <alignment horizontal="center"/>
    </xf>
    <xf numFmtId="0" fontId="3" fillId="0" borderId="1" xfId="73" applyNumberFormat="1" applyBorder="1" applyProtection="1">
      <alignment wrapText="1"/>
    </xf>
    <xf numFmtId="0" fontId="3" fillId="0" borderId="1" xfId="113" applyNumberFormat="1" applyBorder="1" applyProtection="1">
      <alignment horizontal="center" wrapText="1"/>
    </xf>
    <xf numFmtId="0" fontId="9" fillId="0" borderId="1" xfId="123" applyNumberFormat="1" applyBorder="1" applyProtection="1">
      <alignment horizontal="center"/>
    </xf>
    <xf numFmtId="0" fontId="6" fillId="0" borderId="1" xfId="124" applyNumberFormat="1" applyBorder="1" applyProtection="1"/>
    <xf numFmtId="0" fontId="9" fillId="0" borderId="1" xfId="125" applyNumberFormat="1" applyBorder="1" applyProtection="1">
      <alignment horizontal="center"/>
    </xf>
    <xf numFmtId="0" fontId="6" fillId="0" borderId="1" xfId="126" applyNumberFormat="1" applyBorder="1" applyProtection="1"/>
    <xf numFmtId="0" fontId="9" fillId="0" borderId="1" xfId="127" applyNumberFormat="1" applyBorder="1" applyProtection="1">
      <alignment horizontal="center"/>
    </xf>
    <xf numFmtId="0" fontId="3" fillId="0" borderId="1" xfId="128" applyNumberFormat="1" applyBorder="1" applyProtection="1">
      <alignment horizontal="center" wrapText="1"/>
    </xf>
    <xf numFmtId="0" fontId="8" fillId="0" borderId="1" xfId="129" applyNumberFormat="1" applyBorder="1" applyProtection="1"/>
    <xf numFmtId="0" fontId="10" fillId="0" borderId="1" xfId="130" applyNumberFormat="1" applyBorder="1" applyProtection="1"/>
    <xf numFmtId="0" fontId="10" fillId="0" borderId="1" xfId="131" applyNumberFormat="1" applyBorder="1" applyProtection="1"/>
    <xf numFmtId="0" fontId="15" fillId="0" borderId="1" xfId="142" applyNumberFormat="1" applyFont="1" applyFill="1" applyAlignment="1" applyProtection="1">
      <alignment horizontal="left" wrapText="1"/>
      <protection hidden="1"/>
    </xf>
    <xf numFmtId="0" fontId="0" fillId="0" borderId="1" xfId="0" applyFont="1" applyBorder="1" applyAlignment="1">
      <alignment horizontal="left" wrapText="1"/>
    </xf>
    <xf numFmtId="0" fontId="18" fillId="0" borderId="1" xfId="142" applyNumberFormat="1" applyFont="1" applyFill="1" applyAlignment="1" applyProtection="1">
      <alignment horizontal="center" wrapText="1"/>
      <protection hidden="1"/>
    </xf>
    <xf numFmtId="0" fontId="19" fillId="0" borderId="1" xfId="0" applyFont="1" applyBorder="1" applyAlignment="1">
      <alignment horizontal="center" wrapText="1"/>
    </xf>
    <xf numFmtId="0" fontId="3" fillId="0" borderId="1" xfId="22" applyNumberFormat="1" applyBorder="1" applyProtection="1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9" fillId="0" borderId="1" xfId="115" applyNumberFormat="1" applyBorder="1" applyProtection="1">
      <alignment horizontal="center"/>
    </xf>
    <xf numFmtId="0" fontId="9" fillId="0" borderId="1" xfId="115" applyBorder="1">
      <alignment horizontal="center"/>
    </xf>
    <xf numFmtId="0" fontId="3" fillId="0" borderId="1" xfId="113" applyNumberFormat="1" applyBorder="1" applyProtection="1">
      <alignment horizontal="center" wrapText="1"/>
    </xf>
    <xf numFmtId="0" fontId="3" fillId="0" borderId="1" xfId="113" applyBorder="1">
      <alignment horizontal="center" wrapText="1"/>
    </xf>
    <xf numFmtId="0" fontId="9" fillId="0" borderId="1" xfId="123" applyNumberFormat="1" applyBorder="1" applyProtection="1">
      <alignment horizontal="center"/>
    </xf>
    <xf numFmtId="0" fontId="9" fillId="0" borderId="1" xfId="123" applyBorder="1">
      <alignment horizontal="center"/>
    </xf>
    <xf numFmtId="0" fontId="9" fillId="0" borderId="11" xfId="115" applyNumberFormat="1" applyProtection="1">
      <alignment horizontal="center"/>
    </xf>
    <xf numFmtId="0" fontId="9" fillId="0" borderId="11" xfId="115">
      <alignment horizontal="center"/>
    </xf>
    <xf numFmtId="0" fontId="1" fillId="0" borderId="13" xfId="133" applyNumberFormat="1" applyProtection="1">
      <alignment horizontal="left" wrapText="1"/>
    </xf>
    <xf numFmtId="0" fontId="1" fillId="0" borderId="13" xfId="133">
      <alignment horizontal="left" wrapText="1"/>
    </xf>
    <xf numFmtId="0" fontId="3" fillId="0" borderId="2" xfId="113" applyNumberFormat="1" applyProtection="1">
      <alignment horizontal="center" wrapText="1"/>
    </xf>
    <xf numFmtId="0" fontId="3" fillId="0" borderId="2" xfId="113">
      <alignment horizontal="center" wrapText="1"/>
    </xf>
    <xf numFmtId="0" fontId="3" fillId="0" borderId="1" xfId="122" applyNumberFormat="1" applyBorder="1" applyProtection="1">
      <alignment horizontal="center"/>
    </xf>
    <xf numFmtId="0" fontId="3" fillId="0" borderId="1" xfId="122" applyBorder="1">
      <alignment horizontal="center"/>
    </xf>
    <xf numFmtId="0" fontId="3" fillId="0" borderId="1" xfId="3" applyNumberFormat="1" applyBorder="1" applyProtection="1">
      <alignment horizontal="center"/>
    </xf>
    <xf numFmtId="0" fontId="3" fillId="0" borderId="1" xfId="3" applyBorder="1">
      <alignment horizontal="center"/>
    </xf>
  </cellXfs>
  <cellStyles count="143">
    <cellStyle name="br" xfId="137"/>
    <cellStyle name="col" xfId="136"/>
    <cellStyle name="st140" xfId="133"/>
    <cellStyle name="style0" xfId="138"/>
    <cellStyle name="td" xfId="139"/>
    <cellStyle name="tr" xfId="135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6"/>
    <cellStyle name="xl124" xfId="114"/>
    <cellStyle name="xl125" xfId="116"/>
    <cellStyle name="xl126" xfId="120"/>
    <cellStyle name="xl127" xfId="129"/>
    <cellStyle name="xl128" xfId="132"/>
    <cellStyle name="xl129" xfId="134"/>
    <cellStyle name="xl130" xfId="101"/>
    <cellStyle name="xl131" xfId="107"/>
    <cellStyle name="xl132" xfId="112"/>
    <cellStyle name="xl133" xfId="115"/>
    <cellStyle name="xl134" xfId="117"/>
    <cellStyle name="xl135" xfId="121"/>
    <cellStyle name="xl136" xfId="113"/>
    <cellStyle name="xl137" xfId="123"/>
    <cellStyle name="xl138" xfId="125"/>
    <cellStyle name="xl139" xfId="127"/>
    <cellStyle name="xl140" xfId="128"/>
    <cellStyle name="xl141" xfId="130"/>
    <cellStyle name="xl142" xfId="102"/>
    <cellStyle name="xl143" xfId="108"/>
    <cellStyle name="xl144" xfId="118"/>
    <cellStyle name="xl145" xfId="124"/>
    <cellStyle name="xl146" xfId="126"/>
    <cellStyle name="xl147" xfId="103"/>
    <cellStyle name="xl148" xfId="109"/>
    <cellStyle name="xl149" xfId="119"/>
    <cellStyle name="xl150" xfId="104"/>
    <cellStyle name="xl151" xfId="110"/>
    <cellStyle name="xl152" xfId="105"/>
    <cellStyle name="xl153" xfId="111"/>
    <cellStyle name="xl154" xfId="122"/>
    <cellStyle name="xl155" xfId="141"/>
    <cellStyle name="xl21" xfId="140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31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  <cellStyle name="Обычный 2" xfId="14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zoomScaleNormal="100" zoomScaleSheetLayoutView="100" workbookViewId="0">
      <selection activeCell="L2" sqref="L2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4" style="1" customWidth="1"/>
    <col min="4" max="4" width="15.28515625" style="1" customWidth="1"/>
    <col min="5" max="5" width="14.85546875" style="1" customWidth="1"/>
    <col min="6" max="6" width="14.42578125" style="1" customWidth="1"/>
    <col min="7" max="7" width="9.140625" style="1" hidden="1"/>
    <col min="8" max="8" width="0.7109375" style="1" customWidth="1"/>
    <col min="9" max="9" width="9.140625" style="1" hidden="1" customWidth="1"/>
    <col min="10" max="16384" width="9.140625" style="1"/>
  </cols>
  <sheetData>
    <row r="1" spans="1:9" ht="12" customHeight="1" x14ac:dyDescent="0.25">
      <c r="A1" s="86"/>
      <c r="B1" s="86"/>
      <c r="C1" s="86"/>
      <c r="D1" s="136" t="s">
        <v>315</v>
      </c>
      <c r="E1" s="137"/>
      <c r="F1" s="137"/>
    </row>
    <row r="2" spans="1:9" ht="14.1" customHeight="1" x14ac:dyDescent="0.25">
      <c r="A2" s="87"/>
      <c r="B2" s="88"/>
      <c r="C2" s="88"/>
      <c r="D2" s="137"/>
      <c r="E2" s="137"/>
      <c r="F2" s="137"/>
    </row>
    <row r="3" spans="1:9" ht="29.25" customHeight="1" x14ac:dyDescent="0.25">
      <c r="A3" s="87"/>
      <c r="B3" s="87"/>
      <c r="C3" s="87"/>
      <c r="D3" s="137"/>
      <c r="E3" s="137"/>
      <c r="F3" s="137"/>
    </row>
    <row r="4" spans="1:9" ht="14.1" customHeight="1" x14ac:dyDescent="0.25">
      <c r="A4" s="87"/>
      <c r="B4" s="89"/>
      <c r="C4" s="89"/>
      <c r="D4" s="87"/>
      <c r="E4" s="90"/>
      <c r="F4" s="91"/>
    </row>
    <row r="5" spans="1:9" ht="14.1" customHeight="1" x14ac:dyDescent="0.25">
      <c r="A5" s="138" t="s">
        <v>298</v>
      </c>
      <c r="B5" s="139"/>
      <c r="C5" s="139"/>
      <c r="D5" s="139"/>
      <c r="E5" s="139"/>
      <c r="F5" s="139"/>
      <c r="G5" s="139"/>
      <c r="H5" s="139"/>
      <c r="I5" s="139"/>
    </row>
    <row r="6" spans="1:9" ht="14.1" customHeight="1" x14ac:dyDescent="0.25">
      <c r="A6" s="139"/>
      <c r="B6" s="139"/>
      <c r="C6" s="139"/>
      <c r="D6" s="139"/>
      <c r="E6" s="139"/>
      <c r="F6" s="139"/>
      <c r="G6" s="139"/>
      <c r="H6" s="139"/>
      <c r="I6" s="139"/>
    </row>
    <row r="7" spans="1:9" ht="15.95" customHeight="1" x14ac:dyDescent="0.25">
      <c r="A7" s="139"/>
      <c r="B7" s="139"/>
      <c r="C7" s="139"/>
      <c r="D7" s="139"/>
      <c r="E7" s="139"/>
      <c r="F7" s="139"/>
      <c r="G7" s="139"/>
      <c r="H7" s="139"/>
      <c r="I7" s="139"/>
    </row>
    <row r="8" spans="1:9" ht="15.75" customHeight="1" x14ac:dyDescent="0.25">
      <c r="A8" s="92"/>
      <c r="B8" s="140"/>
      <c r="C8" s="140"/>
      <c r="D8" s="140"/>
      <c r="E8" s="93"/>
      <c r="F8" s="94"/>
      <c r="G8" s="95"/>
    </row>
    <row r="9" spans="1:9" ht="14.1" customHeight="1" x14ac:dyDescent="0.25">
      <c r="A9" s="141" t="s">
        <v>0</v>
      </c>
      <c r="B9" s="142"/>
      <c r="C9" s="142"/>
      <c r="D9" s="142"/>
      <c r="E9" s="142"/>
      <c r="F9" s="142"/>
      <c r="G9" s="8"/>
    </row>
    <row r="10" spans="1:9" ht="12.95" customHeight="1" x14ac:dyDescent="0.25">
      <c r="A10" s="143" t="s">
        <v>1</v>
      </c>
      <c r="B10" s="143" t="s">
        <v>2</v>
      </c>
      <c r="C10" s="143" t="s">
        <v>3</v>
      </c>
      <c r="D10" s="145" t="s">
        <v>4</v>
      </c>
      <c r="E10" s="145" t="s">
        <v>5</v>
      </c>
      <c r="F10" s="143" t="s">
        <v>6</v>
      </c>
      <c r="G10" s="9"/>
    </row>
    <row r="11" spans="1:9" ht="12" customHeight="1" x14ac:dyDescent="0.25">
      <c r="A11" s="144"/>
      <c r="B11" s="144"/>
      <c r="C11" s="144"/>
      <c r="D11" s="146"/>
      <c r="E11" s="146"/>
      <c r="F11" s="144"/>
      <c r="G11" s="10"/>
    </row>
    <row r="12" spans="1:9" ht="14.25" customHeight="1" x14ac:dyDescent="0.25">
      <c r="A12" s="144"/>
      <c r="B12" s="144"/>
      <c r="C12" s="144"/>
      <c r="D12" s="146"/>
      <c r="E12" s="146"/>
      <c r="F12" s="144"/>
      <c r="G12" s="10"/>
    </row>
    <row r="13" spans="1:9" ht="14.25" customHeight="1" x14ac:dyDescent="0.25">
      <c r="A13" s="11">
        <v>1</v>
      </c>
      <c r="B13" s="12">
        <v>2</v>
      </c>
      <c r="C13" s="12">
        <v>3</v>
      </c>
      <c r="D13" s="13" t="s">
        <v>7</v>
      </c>
      <c r="E13" s="13" t="s">
        <v>8</v>
      </c>
      <c r="F13" s="13" t="s">
        <v>9</v>
      </c>
      <c r="G13" s="10"/>
    </row>
    <row r="14" spans="1:9" ht="17.25" customHeight="1" x14ac:dyDescent="0.25">
      <c r="A14" s="14" t="s">
        <v>10</v>
      </c>
      <c r="B14" s="15" t="s">
        <v>11</v>
      </c>
      <c r="C14" s="16" t="s">
        <v>12</v>
      </c>
      <c r="D14" s="17">
        <v>19083236.829999998</v>
      </c>
      <c r="E14" s="17">
        <v>3703228.44</v>
      </c>
      <c r="F14" s="17">
        <v>15380008.390000001</v>
      </c>
      <c r="G14" s="10"/>
    </row>
    <row r="15" spans="1:9" ht="15" customHeight="1" x14ac:dyDescent="0.25">
      <c r="A15" s="18" t="s">
        <v>13</v>
      </c>
      <c r="B15" s="19"/>
      <c r="C15" s="20"/>
      <c r="D15" s="21"/>
      <c r="E15" s="21"/>
      <c r="F15" s="21"/>
      <c r="G15" s="10"/>
    </row>
    <row r="16" spans="1:9" x14ac:dyDescent="0.25">
      <c r="A16" s="22" t="s">
        <v>14</v>
      </c>
      <c r="B16" s="23" t="s">
        <v>11</v>
      </c>
      <c r="C16" s="24" t="s">
        <v>15</v>
      </c>
      <c r="D16" s="25">
        <v>2465326.83</v>
      </c>
      <c r="E16" s="25">
        <v>536523.37</v>
      </c>
      <c r="F16" s="25">
        <v>1928803.46</v>
      </c>
      <c r="G16" s="10"/>
    </row>
    <row r="17" spans="1:7" ht="23.25" x14ac:dyDescent="0.25">
      <c r="A17" s="22" t="s">
        <v>16</v>
      </c>
      <c r="B17" s="23" t="s">
        <v>11</v>
      </c>
      <c r="C17" s="24" t="s">
        <v>17</v>
      </c>
      <c r="D17" s="25">
        <v>2465326.83</v>
      </c>
      <c r="E17" s="25">
        <v>536523.37</v>
      </c>
      <c r="F17" s="25">
        <v>1928803.46</v>
      </c>
      <c r="G17" s="10"/>
    </row>
    <row r="18" spans="1:7" ht="23.25" x14ac:dyDescent="0.25">
      <c r="A18" s="22" t="s">
        <v>18</v>
      </c>
      <c r="B18" s="23" t="s">
        <v>11</v>
      </c>
      <c r="C18" s="24" t="s">
        <v>19</v>
      </c>
      <c r="D18" s="25">
        <v>2465326.83</v>
      </c>
      <c r="E18" s="25">
        <v>536523.37</v>
      </c>
      <c r="F18" s="25">
        <v>1928803.46</v>
      </c>
      <c r="G18" s="10"/>
    </row>
    <row r="19" spans="1:7" ht="57" x14ac:dyDescent="0.25">
      <c r="A19" s="22" t="s">
        <v>20</v>
      </c>
      <c r="B19" s="23" t="s">
        <v>11</v>
      </c>
      <c r="C19" s="24" t="s">
        <v>21</v>
      </c>
      <c r="D19" s="25">
        <v>1129698.8999999999</v>
      </c>
      <c r="E19" s="25">
        <v>243485.25</v>
      </c>
      <c r="F19" s="25">
        <v>886213.65</v>
      </c>
      <c r="G19" s="10"/>
    </row>
    <row r="20" spans="1:7" ht="90.75" x14ac:dyDescent="0.25">
      <c r="A20" s="22" t="s">
        <v>22</v>
      </c>
      <c r="B20" s="23" t="s">
        <v>11</v>
      </c>
      <c r="C20" s="24" t="s">
        <v>23</v>
      </c>
      <c r="D20" s="25">
        <v>1129698.8999999999</v>
      </c>
      <c r="E20" s="25">
        <v>243485.25</v>
      </c>
      <c r="F20" s="25">
        <v>886213.65</v>
      </c>
      <c r="G20" s="10"/>
    </row>
    <row r="21" spans="1:7" ht="68.25" x14ac:dyDescent="0.25">
      <c r="A21" s="22" t="s">
        <v>24</v>
      </c>
      <c r="B21" s="23" t="s">
        <v>11</v>
      </c>
      <c r="C21" s="24" t="s">
        <v>25</v>
      </c>
      <c r="D21" s="25">
        <v>5818.91</v>
      </c>
      <c r="E21" s="25">
        <v>1587.27</v>
      </c>
      <c r="F21" s="25">
        <v>4231.6400000000003</v>
      </c>
      <c r="G21" s="10"/>
    </row>
    <row r="22" spans="1:7" ht="102" x14ac:dyDescent="0.25">
      <c r="A22" s="22" t="s">
        <v>26</v>
      </c>
      <c r="B22" s="23" t="s">
        <v>11</v>
      </c>
      <c r="C22" s="24" t="s">
        <v>27</v>
      </c>
      <c r="D22" s="25">
        <v>5818.91</v>
      </c>
      <c r="E22" s="25">
        <v>1587.27</v>
      </c>
      <c r="F22" s="25">
        <v>4231.6400000000003</v>
      </c>
      <c r="G22" s="10"/>
    </row>
    <row r="23" spans="1:7" ht="57" x14ac:dyDescent="0.25">
      <c r="A23" s="22" t="s">
        <v>28</v>
      </c>
      <c r="B23" s="23" t="s">
        <v>11</v>
      </c>
      <c r="C23" s="24" t="s">
        <v>29</v>
      </c>
      <c r="D23" s="25">
        <v>1475598.98</v>
      </c>
      <c r="E23" s="25">
        <v>341744.48</v>
      </c>
      <c r="F23" s="25">
        <v>1133854.5</v>
      </c>
      <c r="G23" s="10"/>
    </row>
    <row r="24" spans="1:7" ht="90.75" x14ac:dyDescent="0.25">
      <c r="A24" s="22" t="s">
        <v>30</v>
      </c>
      <c r="B24" s="23" t="s">
        <v>11</v>
      </c>
      <c r="C24" s="24" t="s">
        <v>31</v>
      </c>
      <c r="D24" s="25">
        <v>1475598.98</v>
      </c>
      <c r="E24" s="25">
        <v>341744.48</v>
      </c>
      <c r="F24" s="25">
        <v>1133854.5</v>
      </c>
      <c r="G24" s="10"/>
    </row>
    <row r="25" spans="1:7" ht="57" x14ac:dyDescent="0.25">
      <c r="A25" s="22" t="s">
        <v>32</v>
      </c>
      <c r="B25" s="23" t="s">
        <v>11</v>
      </c>
      <c r="C25" s="24" t="s">
        <v>33</v>
      </c>
      <c r="D25" s="25">
        <v>-145789.96</v>
      </c>
      <c r="E25" s="25">
        <v>-50293.63</v>
      </c>
      <c r="F25" s="25">
        <v>-95496.33</v>
      </c>
      <c r="G25" s="10"/>
    </row>
    <row r="26" spans="1:7" ht="90.75" x14ac:dyDescent="0.25">
      <c r="A26" s="22" t="s">
        <v>34</v>
      </c>
      <c r="B26" s="23" t="s">
        <v>11</v>
      </c>
      <c r="C26" s="24" t="s">
        <v>35</v>
      </c>
      <c r="D26" s="25">
        <v>-145789.96</v>
      </c>
      <c r="E26" s="25">
        <v>-50293.63</v>
      </c>
      <c r="F26" s="25">
        <v>-95496.33</v>
      </c>
      <c r="G26" s="10"/>
    </row>
    <row r="27" spans="1:7" x14ac:dyDescent="0.25">
      <c r="A27" s="22" t="s">
        <v>14</v>
      </c>
      <c r="B27" s="23" t="s">
        <v>11</v>
      </c>
      <c r="C27" s="24" t="s">
        <v>36</v>
      </c>
      <c r="D27" s="25">
        <v>12704400</v>
      </c>
      <c r="E27" s="25">
        <v>2923585.67</v>
      </c>
      <c r="F27" s="25">
        <v>9794114.3800000008</v>
      </c>
      <c r="G27" s="10"/>
    </row>
    <row r="28" spans="1:7" x14ac:dyDescent="0.25">
      <c r="A28" s="22" t="s">
        <v>37</v>
      </c>
      <c r="B28" s="23" t="s">
        <v>11</v>
      </c>
      <c r="C28" s="24" t="s">
        <v>38</v>
      </c>
      <c r="D28" s="25">
        <v>4489300</v>
      </c>
      <c r="E28" s="25">
        <v>1089892.44</v>
      </c>
      <c r="F28" s="25">
        <v>3399407.56</v>
      </c>
      <c r="G28" s="10"/>
    </row>
    <row r="29" spans="1:7" x14ac:dyDescent="0.25">
      <c r="A29" s="22" t="s">
        <v>39</v>
      </c>
      <c r="B29" s="23" t="s">
        <v>11</v>
      </c>
      <c r="C29" s="24" t="s">
        <v>40</v>
      </c>
      <c r="D29" s="25">
        <v>4489300</v>
      </c>
      <c r="E29" s="25">
        <v>1089892.44</v>
      </c>
      <c r="F29" s="25">
        <v>3399407.56</v>
      </c>
      <c r="G29" s="10"/>
    </row>
    <row r="30" spans="1:7" ht="57" x14ac:dyDescent="0.25">
      <c r="A30" s="22" t="s">
        <v>41</v>
      </c>
      <c r="B30" s="23" t="s">
        <v>11</v>
      </c>
      <c r="C30" s="24" t="s">
        <v>42</v>
      </c>
      <c r="D30" s="25">
        <v>4339300</v>
      </c>
      <c r="E30" s="25">
        <v>1074320.97</v>
      </c>
      <c r="F30" s="25">
        <v>3264979.03</v>
      </c>
      <c r="G30" s="10"/>
    </row>
    <row r="31" spans="1:7" ht="79.5" x14ac:dyDescent="0.25">
      <c r="A31" s="22" t="s">
        <v>43</v>
      </c>
      <c r="B31" s="23" t="s">
        <v>11</v>
      </c>
      <c r="C31" s="24" t="s">
        <v>44</v>
      </c>
      <c r="D31" s="25">
        <v>4338190</v>
      </c>
      <c r="E31" s="25">
        <v>1073544.44</v>
      </c>
      <c r="F31" s="25">
        <v>3264645.56</v>
      </c>
      <c r="G31" s="10"/>
    </row>
    <row r="32" spans="1:7" ht="68.25" x14ac:dyDescent="0.25">
      <c r="A32" s="22" t="s">
        <v>45</v>
      </c>
      <c r="B32" s="23" t="s">
        <v>11</v>
      </c>
      <c r="C32" s="24" t="s">
        <v>46</v>
      </c>
      <c r="D32" s="25">
        <v>645</v>
      </c>
      <c r="E32" s="25">
        <v>642.94000000000005</v>
      </c>
      <c r="F32" s="25">
        <v>2.06</v>
      </c>
      <c r="G32" s="10"/>
    </row>
    <row r="33" spans="1:7" ht="79.5" x14ac:dyDescent="0.25">
      <c r="A33" s="22" t="s">
        <v>47</v>
      </c>
      <c r="B33" s="23" t="s">
        <v>11</v>
      </c>
      <c r="C33" s="24" t="s">
        <v>48</v>
      </c>
      <c r="D33" s="25">
        <v>300</v>
      </c>
      <c r="E33" s="25">
        <v>133.59</v>
      </c>
      <c r="F33" s="25">
        <v>166.41</v>
      </c>
      <c r="G33" s="10"/>
    </row>
    <row r="34" spans="1:7" ht="68.25" x14ac:dyDescent="0.25">
      <c r="A34" s="22" t="s">
        <v>49</v>
      </c>
      <c r="B34" s="23" t="s">
        <v>11</v>
      </c>
      <c r="C34" s="24" t="s">
        <v>50</v>
      </c>
      <c r="D34" s="25">
        <v>165</v>
      </c>
      <c r="E34" s="25" t="s">
        <v>51</v>
      </c>
      <c r="F34" s="25">
        <v>165</v>
      </c>
      <c r="G34" s="10"/>
    </row>
    <row r="35" spans="1:7" ht="90.75" x14ac:dyDescent="0.25">
      <c r="A35" s="22" t="s">
        <v>52</v>
      </c>
      <c r="B35" s="23" t="s">
        <v>11</v>
      </c>
      <c r="C35" s="24" t="s">
        <v>53</v>
      </c>
      <c r="D35" s="25">
        <v>90000</v>
      </c>
      <c r="E35" s="25">
        <v>14000</v>
      </c>
      <c r="F35" s="25">
        <v>76000</v>
      </c>
      <c r="G35" s="10"/>
    </row>
    <row r="36" spans="1:7" ht="113.25" x14ac:dyDescent="0.25">
      <c r="A36" s="22" t="s">
        <v>54</v>
      </c>
      <c r="B36" s="23" t="s">
        <v>11</v>
      </c>
      <c r="C36" s="24" t="s">
        <v>55</v>
      </c>
      <c r="D36" s="25">
        <v>90000</v>
      </c>
      <c r="E36" s="25">
        <v>14000</v>
      </c>
      <c r="F36" s="25">
        <v>76000</v>
      </c>
      <c r="G36" s="10"/>
    </row>
    <row r="37" spans="1:7" ht="34.5" x14ac:dyDescent="0.25">
      <c r="A37" s="22" t="s">
        <v>56</v>
      </c>
      <c r="B37" s="23" t="s">
        <v>11</v>
      </c>
      <c r="C37" s="24" t="s">
        <v>57</v>
      </c>
      <c r="D37" s="25">
        <v>60000</v>
      </c>
      <c r="E37" s="25">
        <v>1571.47</v>
      </c>
      <c r="F37" s="25">
        <v>58428.53</v>
      </c>
      <c r="G37" s="10"/>
    </row>
    <row r="38" spans="1:7" ht="57" x14ac:dyDescent="0.25">
      <c r="A38" s="22" t="s">
        <v>58</v>
      </c>
      <c r="B38" s="23" t="s">
        <v>11</v>
      </c>
      <c r="C38" s="24" t="s">
        <v>59</v>
      </c>
      <c r="D38" s="25">
        <v>59660</v>
      </c>
      <c r="E38" s="25">
        <v>1232</v>
      </c>
      <c r="F38" s="25">
        <v>58428</v>
      </c>
      <c r="G38" s="10"/>
    </row>
    <row r="39" spans="1:7" ht="45.75" x14ac:dyDescent="0.25">
      <c r="A39" s="22" t="s">
        <v>60</v>
      </c>
      <c r="B39" s="23" t="s">
        <v>11</v>
      </c>
      <c r="C39" s="24" t="s">
        <v>61</v>
      </c>
      <c r="D39" s="25">
        <v>80</v>
      </c>
      <c r="E39" s="25">
        <v>79.989999999999995</v>
      </c>
      <c r="F39" s="25">
        <v>0.01</v>
      </c>
      <c r="G39" s="10"/>
    </row>
    <row r="40" spans="1:7" ht="57" x14ac:dyDescent="0.25">
      <c r="A40" s="22" t="s">
        <v>62</v>
      </c>
      <c r="B40" s="23" t="s">
        <v>11</v>
      </c>
      <c r="C40" s="24" t="s">
        <v>63</v>
      </c>
      <c r="D40" s="25">
        <v>260</v>
      </c>
      <c r="E40" s="25">
        <v>259.48</v>
      </c>
      <c r="F40" s="25">
        <v>0.52</v>
      </c>
      <c r="G40" s="10"/>
    </row>
    <row r="41" spans="1:7" x14ac:dyDescent="0.25">
      <c r="A41" s="22" t="s">
        <v>64</v>
      </c>
      <c r="B41" s="23" t="s">
        <v>11</v>
      </c>
      <c r="C41" s="24" t="s">
        <v>65</v>
      </c>
      <c r="D41" s="25">
        <v>2386800</v>
      </c>
      <c r="E41" s="25">
        <v>1018889.59</v>
      </c>
      <c r="F41" s="25">
        <v>1367910.41</v>
      </c>
      <c r="G41" s="10"/>
    </row>
    <row r="42" spans="1:7" x14ac:dyDescent="0.25">
      <c r="A42" s="22" t="s">
        <v>66</v>
      </c>
      <c r="B42" s="23" t="s">
        <v>11</v>
      </c>
      <c r="C42" s="24" t="s">
        <v>67</v>
      </c>
      <c r="D42" s="25">
        <v>2386800</v>
      </c>
      <c r="E42" s="25">
        <v>1018889.59</v>
      </c>
      <c r="F42" s="25">
        <v>1367910.41</v>
      </c>
      <c r="G42" s="10"/>
    </row>
    <row r="43" spans="1:7" x14ac:dyDescent="0.25">
      <c r="A43" s="22" t="s">
        <v>66</v>
      </c>
      <c r="B43" s="23" t="s">
        <v>11</v>
      </c>
      <c r="C43" s="24" t="s">
        <v>68</v>
      </c>
      <c r="D43" s="25">
        <v>2386800</v>
      </c>
      <c r="E43" s="25">
        <v>1018889.59</v>
      </c>
      <c r="F43" s="25">
        <v>1367910.41</v>
      </c>
      <c r="G43" s="10"/>
    </row>
    <row r="44" spans="1:7" ht="34.5" x14ac:dyDescent="0.25">
      <c r="A44" s="22" t="s">
        <v>69</v>
      </c>
      <c r="B44" s="23" t="s">
        <v>11</v>
      </c>
      <c r="C44" s="24" t="s">
        <v>70</v>
      </c>
      <c r="D44" s="25">
        <v>2386800</v>
      </c>
      <c r="E44" s="25">
        <v>1018889.59</v>
      </c>
      <c r="F44" s="25">
        <v>1367910.41</v>
      </c>
      <c r="G44" s="10"/>
    </row>
    <row r="45" spans="1:7" x14ac:dyDescent="0.25">
      <c r="A45" s="22" t="s">
        <v>71</v>
      </c>
      <c r="B45" s="23" t="s">
        <v>11</v>
      </c>
      <c r="C45" s="24" t="s">
        <v>72</v>
      </c>
      <c r="D45" s="25">
        <v>5828300</v>
      </c>
      <c r="E45" s="25">
        <v>814803.64</v>
      </c>
      <c r="F45" s="25">
        <v>5026796.41</v>
      </c>
      <c r="G45" s="10"/>
    </row>
    <row r="46" spans="1:7" x14ac:dyDescent="0.25">
      <c r="A46" s="22" t="s">
        <v>73</v>
      </c>
      <c r="B46" s="23" t="s">
        <v>11</v>
      </c>
      <c r="C46" s="24" t="s">
        <v>74</v>
      </c>
      <c r="D46" s="25">
        <v>1588300</v>
      </c>
      <c r="E46" s="25">
        <v>309373.83</v>
      </c>
      <c r="F46" s="25">
        <v>1283898.55</v>
      </c>
      <c r="G46" s="10"/>
    </row>
    <row r="47" spans="1:7" ht="34.5" x14ac:dyDescent="0.25">
      <c r="A47" s="22" t="s">
        <v>75</v>
      </c>
      <c r="B47" s="23" t="s">
        <v>11</v>
      </c>
      <c r="C47" s="24" t="s">
        <v>76</v>
      </c>
      <c r="D47" s="25">
        <v>1588300</v>
      </c>
      <c r="E47" s="25">
        <v>309373.83</v>
      </c>
      <c r="F47" s="25">
        <v>1283898.55</v>
      </c>
      <c r="G47" s="10"/>
    </row>
    <row r="48" spans="1:7" ht="34.5" x14ac:dyDescent="0.25">
      <c r="A48" s="22" t="s">
        <v>75</v>
      </c>
      <c r="B48" s="23" t="s">
        <v>11</v>
      </c>
      <c r="C48" s="24" t="s">
        <v>77</v>
      </c>
      <c r="D48" s="25">
        <v>1587800</v>
      </c>
      <c r="E48" s="25">
        <v>303901.45</v>
      </c>
      <c r="F48" s="25">
        <v>1283898.55</v>
      </c>
      <c r="G48" s="10"/>
    </row>
    <row r="49" spans="1:7" ht="34.5" x14ac:dyDescent="0.25">
      <c r="A49" s="22" t="s">
        <v>75</v>
      </c>
      <c r="B49" s="23" t="s">
        <v>11</v>
      </c>
      <c r="C49" s="24" t="s">
        <v>78</v>
      </c>
      <c r="D49" s="25">
        <v>500</v>
      </c>
      <c r="E49" s="25">
        <v>5472.38</v>
      </c>
      <c r="F49" s="25" t="s">
        <v>51</v>
      </c>
      <c r="G49" s="10"/>
    </row>
    <row r="50" spans="1:7" x14ac:dyDescent="0.25">
      <c r="A50" s="22" t="s">
        <v>79</v>
      </c>
      <c r="B50" s="23" t="s">
        <v>11</v>
      </c>
      <c r="C50" s="24" t="s">
        <v>80</v>
      </c>
      <c r="D50" s="25">
        <v>4240000</v>
      </c>
      <c r="E50" s="25">
        <v>505429.81</v>
      </c>
      <c r="F50" s="25">
        <v>3742897.86</v>
      </c>
      <c r="G50" s="10"/>
    </row>
    <row r="51" spans="1:7" x14ac:dyDescent="0.25">
      <c r="A51" s="22" t="s">
        <v>81</v>
      </c>
      <c r="B51" s="23" t="s">
        <v>11</v>
      </c>
      <c r="C51" s="24" t="s">
        <v>82</v>
      </c>
      <c r="D51" s="25">
        <v>1350000</v>
      </c>
      <c r="E51" s="25">
        <v>279525.08</v>
      </c>
      <c r="F51" s="25">
        <v>1070475.54</v>
      </c>
      <c r="G51" s="10"/>
    </row>
    <row r="52" spans="1:7" ht="23.25" x14ac:dyDescent="0.25">
      <c r="A52" s="22" t="s">
        <v>83</v>
      </c>
      <c r="B52" s="23" t="s">
        <v>11</v>
      </c>
      <c r="C52" s="24" t="s">
        <v>84</v>
      </c>
      <c r="D52" s="25">
        <v>1350000</v>
      </c>
      <c r="E52" s="25">
        <v>279525.08</v>
      </c>
      <c r="F52" s="25">
        <v>1070475.54</v>
      </c>
      <c r="G52" s="10"/>
    </row>
    <row r="53" spans="1:7" ht="45.75" x14ac:dyDescent="0.25">
      <c r="A53" s="22" t="s">
        <v>85</v>
      </c>
      <c r="B53" s="23" t="s">
        <v>11</v>
      </c>
      <c r="C53" s="24" t="s">
        <v>86</v>
      </c>
      <c r="D53" s="25">
        <v>1346199</v>
      </c>
      <c r="E53" s="25">
        <v>276325.21000000002</v>
      </c>
      <c r="F53" s="25">
        <v>1069873.79</v>
      </c>
      <c r="G53" s="10"/>
    </row>
    <row r="54" spans="1:7" ht="23.25" x14ac:dyDescent="0.25">
      <c r="A54" s="22" t="s">
        <v>87</v>
      </c>
      <c r="B54" s="23" t="s">
        <v>11</v>
      </c>
      <c r="C54" s="24" t="s">
        <v>88</v>
      </c>
      <c r="D54" s="25">
        <v>3800</v>
      </c>
      <c r="E54" s="25">
        <v>3800.62</v>
      </c>
      <c r="F54" s="25" t="s">
        <v>51</v>
      </c>
      <c r="G54" s="10"/>
    </row>
    <row r="55" spans="1:7" ht="34.5" x14ac:dyDescent="0.25">
      <c r="A55" s="22" t="s">
        <v>89</v>
      </c>
      <c r="B55" s="23" t="s">
        <v>11</v>
      </c>
      <c r="C55" s="24" t="s">
        <v>90</v>
      </c>
      <c r="D55" s="25">
        <v>1</v>
      </c>
      <c r="E55" s="25">
        <v>-600.75</v>
      </c>
      <c r="F55" s="25">
        <v>601.75</v>
      </c>
      <c r="G55" s="10"/>
    </row>
    <row r="56" spans="1:7" x14ac:dyDescent="0.25">
      <c r="A56" s="22" t="s">
        <v>91</v>
      </c>
      <c r="B56" s="23" t="s">
        <v>11</v>
      </c>
      <c r="C56" s="24" t="s">
        <v>92</v>
      </c>
      <c r="D56" s="25">
        <v>2890000</v>
      </c>
      <c r="E56" s="25">
        <v>225904.73</v>
      </c>
      <c r="F56" s="25">
        <v>2672422.3199999998</v>
      </c>
      <c r="G56" s="10"/>
    </row>
    <row r="57" spans="1:7" ht="23.25" x14ac:dyDescent="0.25">
      <c r="A57" s="22" t="s">
        <v>93</v>
      </c>
      <c r="B57" s="23" t="s">
        <v>11</v>
      </c>
      <c r="C57" s="24" t="s">
        <v>94</v>
      </c>
      <c r="D57" s="25">
        <v>2890000</v>
      </c>
      <c r="E57" s="25">
        <v>225904.73</v>
      </c>
      <c r="F57" s="25">
        <v>2672422.3199999998</v>
      </c>
      <c r="G57" s="10"/>
    </row>
    <row r="58" spans="1:7" ht="23.25" x14ac:dyDescent="0.25">
      <c r="A58" s="22" t="s">
        <v>93</v>
      </c>
      <c r="B58" s="23" t="s">
        <v>11</v>
      </c>
      <c r="C58" s="24" t="s">
        <v>95</v>
      </c>
      <c r="D58" s="25">
        <v>2888500</v>
      </c>
      <c r="E58" s="25">
        <v>216077.68</v>
      </c>
      <c r="F58" s="25">
        <v>2672422.3199999998</v>
      </c>
      <c r="G58" s="10"/>
    </row>
    <row r="59" spans="1:7" ht="23.25" x14ac:dyDescent="0.25">
      <c r="A59" s="22" t="s">
        <v>93</v>
      </c>
      <c r="B59" s="23" t="s">
        <v>11</v>
      </c>
      <c r="C59" s="24" t="s">
        <v>96</v>
      </c>
      <c r="D59" s="25">
        <v>1500</v>
      </c>
      <c r="E59" s="25">
        <v>9827.0499999999993</v>
      </c>
      <c r="F59" s="25" t="s">
        <v>51</v>
      </c>
      <c r="G59" s="10"/>
    </row>
    <row r="60" spans="1:7" x14ac:dyDescent="0.25">
      <c r="A60" s="22" t="s">
        <v>14</v>
      </c>
      <c r="B60" s="23" t="s">
        <v>11</v>
      </c>
      <c r="C60" s="24" t="s">
        <v>97</v>
      </c>
      <c r="D60" s="25">
        <v>484000</v>
      </c>
      <c r="E60" s="25">
        <v>121170.95</v>
      </c>
      <c r="F60" s="25">
        <v>367782.19</v>
      </c>
      <c r="G60" s="10"/>
    </row>
    <row r="61" spans="1:7" ht="34.5" x14ac:dyDescent="0.25">
      <c r="A61" s="22" t="s">
        <v>98</v>
      </c>
      <c r="B61" s="23" t="s">
        <v>11</v>
      </c>
      <c r="C61" s="24" t="s">
        <v>99</v>
      </c>
      <c r="D61" s="25">
        <v>483999</v>
      </c>
      <c r="E61" s="25">
        <v>116216.81</v>
      </c>
      <c r="F61" s="25">
        <v>367782.19</v>
      </c>
      <c r="G61" s="10"/>
    </row>
    <row r="62" spans="1:7" ht="68.25" x14ac:dyDescent="0.25">
      <c r="A62" s="22" t="s">
        <v>100</v>
      </c>
      <c r="B62" s="23" t="s">
        <v>11</v>
      </c>
      <c r="C62" s="24" t="s">
        <v>101</v>
      </c>
      <c r="D62" s="25">
        <v>483999</v>
      </c>
      <c r="E62" s="25">
        <v>116216.81</v>
      </c>
      <c r="F62" s="25">
        <v>367782.19</v>
      </c>
      <c r="G62" s="10"/>
    </row>
    <row r="63" spans="1:7" ht="57" x14ac:dyDescent="0.25">
      <c r="A63" s="22" t="s">
        <v>102</v>
      </c>
      <c r="B63" s="23" t="s">
        <v>11</v>
      </c>
      <c r="C63" s="24" t="s">
        <v>103</v>
      </c>
      <c r="D63" s="25">
        <v>483999</v>
      </c>
      <c r="E63" s="25">
        <v>116216.81</v>
      </c>
      <c r="F63" s="25">
        <v>367782.19</v>
      </c>
      <c r="G63" s="10"/>
    </row>
    <row r="64" spans="1:7" ht="68.25" x14ac:dyDescent="0.25">
      <c r="A64" s="22" t="s">
        <v>104</v>
      </c>
      <c r="B64" s="23" t="s">
        <v>11</v>
      </c>
      <c r="C64" s="24" t="s">
        <v>105</v>
      </c>
      <c r="D64" s="25">
        <v>483999</v>
      </c>
      <c r="E64" s="25">
        <v>116216.81</v>
      </c>
      <c r="F64" s="25">
        <v>367782.19</v>
      </c>
      <c r="G64" s="10"/>
    </row>
    <row r="65" spans="1:7" ht="23.25" x14ac:dyDescent="0.25">
      <c r="A65" s="22" t="s">
        <v>106</v>
      </c>
      <c r="B65" s="23" t="s">
        <v>11</v>
      </c>
      <c r="C65" s="24" t="s">
        <v>107</v>
      </c>
      <c r="D65" s="25">
        <v>1</v>
      </c>
      <c r="E65" s="25">
        <v>4954.1400000000003</v>
      </c>
      <c r="F65" s="25" t="s">
        <v>51</v>
      </c>
      <c r="G65" s="10"/>
    </row>
    <row r="66" spans="1:7" ht="23.25" x14ac:dyDescent="0.25">
      <c r="A66" s="22" t="s">
        <v>108</v>
      </c>
      <c r="B66" s="23" t="s">
        <v>11</v>
      </c>
      <c r="C66" s="24" t="s">
        <v>109</v>
      </c>
      <c r="D66" s="25">
        <v>1</v>
      </c>
      <c r="E66" s="25">
        <v>4954.1400000000003</v>
      </c>
      <c r="F66" s="25" t="s">
        <v>51</v>
      </c>
      <c r="G66" s="10"/>
    </row>
    <row r="67" spans="1:7" ht="23.25" x14ac:dyDescent="0.25">
      <c r="A67" s="22" t="s">
        <v>110</v>
      </c>
      <c r="B67" s="23" t="s">
        <v>11</v>
      </c>
      <c r="C67" s="24" t="s">
        <v>111</v>
      </c>
      <c r="D67" s="25">
        <v>1</v>
      </c>
      <c r="E67" s="25">
        <v>4954.1400000000003</v>
      </c>
      <c r="F67" s="25" t="s">
        <v>51</v>
      </c>
      <c r="G67" s="10"/>
    </row>
    <row r="68" spans="1:7" ht="34.5" x14ac:dyDescent="0.25">
      <c r="A68" s="22" t="s">
        <v>112</v>
      </c>
      <c r="B68" s="23" t="s">
        <v>11</v>
      </c>
      <c r="C68" s="24" t="s">
        <v>113</v>
      </c>
      <c r="D68" s="25">
        <v>1</v>
      </c>
      <c r="E68" s="25">
        <v>4954.1400000000003</v>
      </c>
      <c r="F68" s="25" t="s">
        <v>51</v>
      </c>
      <c r="G68" s="10"/>
    </row>
    <row r="69" spans="1:7" x14ac:dyDescent="0.25">
      <c r="A69" s="22" t="s">
        <v>114</v>
      </c>
      <c r="B69" s="23" t="s">
        <v>11</v>
      </c>
      <c r="C69" s="24" t="s">
        <v>115</v>
      </c>
      <c r="D69" s="25">
        <v>541700</v>
      </c>
      <c r="E69" s="25">
        <v>90300</v>
      </c>
      <c r="F69" s="25">
        <v>451400</v>
      </c>
      <c r="G69" s="10"/>
    </row>
    <row r="70" spans="1:7" ht="23.25" x14ac:dyDescent="0.25">
      <c r="A70" s="22" t="s">
        <v>116</v>
      </c>
      <c r="B70" s="23" t="s">
        <v>11</v>
      </c>
      <c r="C70" s="24" t="s">
        <v>117</v>
      </c>
      <c r="D70" s="25">
        <v>361700</v>
      </c>
      <c r="E70" s="25">
        <v>90300</v>
      </c>
      <c r="F70" s="25">
        <v>271400</v>
      </c>
      <c r="G70" s="10"/>
    </row>
    <row r="71" spans="1:7" ht="23.25" x14ac:dyDescent="0.25">
      <c r="A71" s="22" t="s">
        <v>118</v>
      </c>
      <c r="B71" s="23" t="s">
        <v>11</v>
      </c>
      <c r="C71" s="24" t="s">
        <v>119</v>
      </c>
      <c r="D71" s="25">
        <v>361700</v>
      </c>
      <c r="E71" s="25">
        <v>90300</v>
      </c>
      <c r="F71" s="25">
        <v>271400</v>
      </c>
      <c r="G71" s="10"/>
    </row>
    <row r="72" spans="1:7" ht="34.5" x14ac:dyDescent="0.25">
      <c r="A72" s="22" t="s">
        <v>120</v>
      </c>
      <c r="B72" s="23" t="s">
        <v>11</v>
      </c>
      <c r="C72" s="24" t="s">
        <v>121</v>
      </c>
      <c r="D72" s="25">
        <v>361700</v>
      </c>
      <c r="E72" s="25">
        <v>90300</v>
      </c>
      <c r="F72" s="25">
        <v>271400</v>
      </c>
      <c r="G72" s="10"/>
    </row>
    <row r="73" spans="1:7" ht="34.5" x14ac:dyDescent="0.25">
      <c r="A73" s="22" t="s">
        <v>122</v>
      </c>
      <c r="B73" s="23" t="s">
        <v>11</v>
      </c>
      <c r="C73" s="24" t="s">
        <v>123</v>
      </c>
      <c r="D73" s="25">
        <v>361700</v>
      </c>
      <c r="E73" s="25">
        <v>90300</v>
      </c>
      <c r="F73" s="25">
        <v>271400</v>
      </c>
      <c r="G73" s="10"/>
    </row>
    <row r="74" spans="1:7" ht="23.25" x14ac:dyDescent="0.25">
      <c r="A74" s="22" t="s">
        <v>124</v>
      </c>
      <c r="B74" s="23" t="s">
        <v>11</v>
      </c>
      <c r="C74" s="24" t="s">
        <v>125</v>
      </c>
      <c r="D74" s="25">
        <v>110000</v>
      </c>
      <c r="E74" s="25" t="s">
        <v>51</v>
      </c>
      <c r="F74" s="25">
        <v>110000</v>
      </c>
      <c r="G74" s="10"/>
    </row>
    <row r="75" spans="1:7" ht="23.25" x14ac:dyDescent="0.25">
      <c r="A75" s="22" t="s">
        <v>126</v>
      </c>
      <c r="B75" s="23" t="s">
        <v>11</v>
      </c>
      <c r="C75" s="24" t="s">
        <v>127</v>
      </c>
      <c r="D75" s="25">
        <v>110000</v>
      </c>
      <c r="E75" s="25" t="s">
        <v>51</v>
      </c>
      <c r="F75" s="25">
        <v>110000</v>
      </c>
      <c r="G75" s="10"/>
    </row>
    <row r="76" spans="1:7" ht="23.25" x14ac:dyDescent="0.25">
      <c r="A76" s="22" t="s">
        <v>128</v>
      </c>
      <c r="B76" s="23" t="s">
        <v>11</v>
      </c>
      <c r="C76" s="24" t="s">
        <v>129</v>
      </c>
      <c r="D76" s="25">
        <v>110000</v>
      </c>
      <c r="E76" s="25" t="s">
        <v>51</v>
      </c>
      <c r="F76" s="25">
        <v>110000</v>
      </c>
      <c r="G76" s="10"/>
    </row>
    <row r="77" spans="1:7" ht="23.25" x14ac:dyDescent="0.25">
      <c r="A77" s="22" t="s">
        <v>128</v>
      </c>
      <c r="B77" s="23" t="s">
        <v>11</v>
      </c>
      <c r="C77" s="24" t="s">
        <v>130</v>
      </c>
      <c r="D77" s="25">
        <v>110000</v>
      </c>
      <c r="E77" s="25" t="s">
        <v>51</v>
      </c>
      <c r="F77" s="25">
        <v>110000</v>
      </c>
      <c r="G77" s="10"/>
    </row>
    <row r="78" spans="1:7" x14ac:dyDescent="0.25">
      <c r="A78" s="22" t="s">
        <v>131</v>
      </c>
      <c r="B78" s="23" t="s">
        <v>11</v>
      </c>
      <c r="C78" s="24" t="s">
        <v>132</v>
      </c>
      <c r="D78" s="25">
        <v>70000</v>
      </c>
      <c r="E78" s="25" t="s">
        <v>51</v>
      </c>
      <c r="F78" s="25">
        <v>70000</v>
      </c>
      <c r="G78" s="10"/>
    </row>
    <row r="79" spans="1:7" ht="23.25" x14ac:dyDescent="0.25">
      <c r="A79" s="22" t="s">
        <v>133</v>
      </c>
      <c r="B79" s="23" t="s">
        <v>11</v>
      </c>
      <c r="C79" s="24" t="s">
        <v>134</v>
      </c>
      <c r="D79" s="25">
        <v>70000</v>
      </c>
      <c r="E79" s="25" t="s">
        <v>51</v>
      </c>
      <c r="F79" s="25">
        <v>70000</v>
      </c>
      <c r="G79" s="10"/>
    </row>
    <row r="80" spans="1:7" ht="23.25" x14ac:dyDescent="0.25">
      <c r="A80" s="22" t="s">
        <v>133</v>
      </c>
      <c r="B80" s="23" t="s">
        <v>11</v>
      </c>
      <c r="C80" s="24" t="s">
        <v>135</v>
      </c>
      <c r="D80" s="25">
        <v>70000</v>
      </c>
      <c r="E80" s="25" t="s">
        <v>51</v>
      </c>
      <c r="F80" s="25">
        <v>70000</v>
      </c>
      <c r="G80" s="10"/>
    </row>
    <row r="81" spans="1:7" x14ac:dyDescent="0.25">
      <c r="A81" s="22" t="s">
        <v>114</v>
      </c>
      <c r="B81" s="23" t="s">
        <v>11</v>
      </c>
      <c r="C81" s="24" t="s">
        <v>136</v>
      </c>
      <c r="D81" s="25">
        <v>2887810</v>
      </c>
      <c r="E81" s="25">
        <v>31648.45</v>
      </c>
      <c r="F81" s="25">
        <v>2856161.55</v>
      </c>
      <c r="G81" s="10"/>
    </row>
    <row r="82" spans="1:7" ht="23.25" x14ac:dyDescent="0.25">
      <c r="A82" s="22" t="s">
        <v>116</v>
      </c>
      <c r="B82" s="23" t="s">
        <v>11</v>
      </c>
      <c r="C82" s="24" t="s">
        <v>137</v>
      </c>
      <c r="D82" s="25">
        <v>2887810</v>
      </c>
      <c r="E82" s="25">
        <v>31648.45</v>
      </c>
      <c r="F82" s="25">
        <v>2856161.55</v>
      </c>
      <c r="G82" s="10"/>
    </row>
    <row r="83" spans="1:7" ht="23.25" x14ac:dyDescent="0.25">
      <c r="A83" s="22" t="s">
        <v>138</v>
      </c>
      <c r="B83" s="23" t="s">
        <v>11</v>
      </c>
      <c r="C83" s="24" t="s">
        <v>139</v>
      </c>
      <c r="D83" s="25">
        <v>2685310</v>
      </c>
      <c r="E83" s="25" t="s">
        <v>51</v>
      </c>
      <c r="F83" s="25">
        <v>2685310</v>
      </c>
      <c r="G83" s="10"/>
    </row>
    <row r="84" spans="1:7" ht="23.25" x14ac:dyDescent="0.25">
      <c r="A84" s="22" t="s">
        <v>140</v>
      </c>
      <c r="B84" s="23" t="s">
        <v>11</v>
      </c>
      <c r="C84" s="24" t="s">
        <v>141</v>
      </c>
      <c r="D84" s="25">
        <v>2685310</v>
      </c>
      <c r="E84" s="25" t="s">
        <v>51</v>
      </c>
      <c r="F84" s="25">
        <v>2685310</v>
      </c>
      <c r="G84" s="10"/>
    </row>
    <row r="85" spans="1:7" ht="23.25" x14ac:dyDescent="0.25">
      <c r="A85" s="22" t="s">
        <v>142</v>
      </c>
      <c r="B85" s="23" t="s">
        <v>11</v>
      </c>
      <c r="C85" s="24" t="s">
        <v>143</v>
      </c>
      <c r="D85" s="25">
        <v>2685310</v>
      </c>
      <c r="E85" s="25" t="s">
        <v>51</v>
      </c>
      <c r="F85" s="25">
        <v>2685310</v>
      </c>
      <c r="G85" s="10"/>
    </row>
    <row r="86" spans="1:7" ht="23.25" x14ac:dyDescent="0.25">
      <c r="A86" s="22" t="s">
        <v>144</v>
      </c>
      <c r="B86" s="23" t="s">
        <v>11</v>
      </c>
      <c r="C86" s="24" t="s">
        <v>145</v>
      </c>
      <c r="D86" s="25">
        <v>202500</v>
      </c>
      <c r="E86" s="25">
        <v>31648.45</v>
      </c>
      <c r="F86" s="25">
        <v>170851.55</v>
      </c>
      <c r="G86" s="10"/>
    </row>
    <row r="87" spans="1:7" ht="34.5" x14ac:dyDescent="0.25">
      <c r="A87" s="22" t="s">
        <v>146</v>
      </c>
      <c r="B87" s="23" t="s">
        <v>11</v>
      </c>
      <c r="C87" s="24" t="s">
        <v>147</v>
      </c>
      <c r="D87" s="25">
        <v>202500</v>
      </c>
      <c r="E87" s="25">
        <v>31648.45</v>
      </c>
      <c r="F87" s="25">
        <v>170851.55</v>
      </c>
      <c r="G87" s="10"/>
    </row>
    <row r="88" spans="1:7" ht="34.5" x14ac:dyDescent="0.25">
      <c r="A88" s="22" t="s">
        <v>148</v>
      </c>
      <c r="B88" s="23" t="s">
        <v>11</v>
      </c>
      <c r="C88" s="24" t="s">
        <v>149</v>
      </c>
      <c r="D88" s="25">
        <v>202500</v>
      </c>
      <c r="E88" s="25">
        <v>31648.45</v>
      </c>
      <c r="F88" s="25">
        <v>170851.55</v>
      </c>
      <c r="G88" s="10"/>
    </row>
    <row r="89" spans="1:7" ht="15" customHeight="1" x14ac:dyDescent="0.25">
      <c r="A89" s="5"/>
      <c r="B89" s="5"/>
      <c r="C89" s="5"/>
      <c r="D89" s="5"/>
      <c r="E89" s="5"/>
      <c r="F89" s="5"/>
      <c r="G89" s="5"/>
    </row>
  </sheetData>
  <mergeCells count="10">
    <mergeCell ref="D1:F3"/>
    <mergeCell ref="A5:I7"/>
    <mergeCell ref="B8:D8"/>
    <mergeCell ref="A9:F9"/>
    <mergeCell ref="A10:A12"/>
    <mergeCell ref="B10:B12"/>
    <mergeCell ref="C10:C12"/>
    <mergeCell ref="D10:D12"/>
    <mergeCell ref="E10:E12"/>
    <mergeCell ref="F10:F12"/>
  </mergeCells>
  <pageMargins left="0.39374999999999999" right="0.39374999999999999" top="0.39374999999999999" bottom="0.39374999999999999" header="0.51180550000000002" footer="0.51180550000000002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4"/>
  <sheetViews>
    <sheetView tabSelected="1" zoomScaleNormal="100" zoomScaleSheetLayoutView="100" workbookViewId="0">
      <selection activeCell="C102" sqref="C102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6.85546875" style="1" customWidth="1"/>
    <col min="4" max="4" width="14.7109375" style="1" customWidth="1"/>
    <col min="5" max="5" width="14.5703125" style="1" customWidth="1"/>
    <col min="6" max="6" width="13.28515625" style="1" customWidth="1"/>
    <col min="7" max="7" width="9.140625" style="1" hidden="1" customWidth="1"/>
    <col min="8" max="16384" width="9.140625" style="1"/>
  </cols>
  <sheetData>
    <row r="1" spans="1:7" ht="14.1" customHeight="1" x14ac:dyDescent="0.25">
      <c r="A1" s="147" t="s">
        <v>150</v>
      </c>
      <c r="B1" s="148"/>
      <c r="C1" s="148"/>
      <c r="D1" s="148"/>
      <c r="E1" s="148"/>
      <c r="F1" s="26"/>
      <c r="G1" s="3"/>
    </row>
    <row r="2" spans="1:7" ht="14.1" customHeight="1" x14ac:dyDescent="0.25">
      <c r="A2" s="8"/>
      <c r="B2" s="8"/>
      <c r="C2" s="8"/>
      <c r="D2" s="8"/>
      <c r="E2" s="8"/>
      <c r="F2" s="8"/>
      <c r="G2" s="3"/>
    </row>
    <row r="3" spans="1:7" ht="12" customHeight="1" x14ac:dyDescent="0.25">
      <c r="A3" s="143" t="s">
        <v>1</v>
      </c>
      <c r="B3" s="143" t="s">
        <v>2</v>
      </c>
      <c r="C3" s="143" t="s">
        <v>151</v>
      </c>
      <c r="D3" s="145" t="s">
        <v>4</v>
      </c>
      <c r="E3" s="145" t="s">
        <v>5</v>
      </c>
      <c r="F3" s="143" t="s">
        <v>6</v>
      </c>
      <c r="G3" s="27"/>
    </row>
    <row r="4" spans="1:7" ht="12" customHeight="1" x14ac:dyDescent="0.25">
      <c r="A4" s="144"/>
      <c r="B4" s="144"/>
      <c r="C4" s="144"/>
      <c r="D4" s="146"/>
      <c r="E4" s="146"/>
      <c r="F4" s="144"/>
      <c r="G4" s="27"/>
    </row>
    <row r="5" spans="1:7" ht="11.1" customHeight="1" x14ac:dyDescent="0.25">
      <c r="A5" s="144"/>
      <c r="B5" s="144"/>
      <c r="C5" s="144"/>
      <c r="D5" s="146"/>
      <c r="E5" s="146"/>
      <c r="F5" s="144"/>
      <c r="G5" s="27"/>
    </row>
    <row r="6" spans="1:7" ht="12" customHeight="1" x14ac:dyDescent="0.25">
      <c r="A6" s="11">
        <v>1</v>
      </c>
      <c r="B6" s="12">
        <v>2</v>
      </c>
      <c r="C6" s="28">
        <v>3</v>
      </c>
      <c r="D6" s="29" t="s">
        <v>7</v>
      </c>
      <c r="E6" s="29" t="s">
        <v>8</v>
      </c>
      <c r="F6" s="29" t="s">
        <v>9</v>
      </c>
      <c r="G6" s="30"/>
    </row>
    <row r="7" spans="1:7" ht="16.5" customHeight="1" x14ac:dyDescent="0.25">
      <c r="A7" s="14" t="s">
        <v>152</v>
      </c>
      <c r="B7" s="31">
        <v>200</v>
      </c>
      <c r="C7" s="16" t="s">
        <v>12</v>
      </c>
      <c r="D7" s="17">
        <v>28693042.539999999</v>
      </c>
      <c r="E7" s="17">
        <v>2434290.46</v>
      </c>
      <c r="F7" s="32">
        <v>26258752.079999998</v>
      </c>
      <c r="G7" s="33"/>
    </row>
    <row r="8" spans="1:7" ht="12" customHeight="1" x14ac:dyDescent="0.25">
      <c r="A8" s="18" t="s">
        <v>13</v>
      </c>
      <c r="B8" s="34"/>
      <c r="C8" s="20"/>
      <c r="D8" s="35"/>
      <c r="E8" s="35"/>
      <c r="F8" s="36"/>
      <c r="G8" s="33"/>
    </row>
    <row r="9" spans="1:7" ht="34.5" x14ac:dyDescent="0.25">
      <c r="A9" s="37" t="s">
        <v>153</v>
      </c>
      <c r="B9" s="38" t="s">
        <v>154</v>
      </c>
      <c r="C9" s="39" t="s">
        <v>155</v>
      </c>
      <c r="D9" s="40">
        <v>50000</v>
      </c>
      <c r="E9" s="40" t="s">
        <v>51</v>
      </c>
      <c r="F9" s="41">
        <v>50000</v>
      </c>
      <c r="G9" s="42"/>
    </row>
    <row r="10" spans="1:7" ht="23.25" x14ac:dyDescent="0.25">
      <c r="A10" s="37" t="s">
        <v>156</v>
      </c>
      <c r="B10" s="38" t="s">
        <v>154</v>
      </c>
      <c r="C10" s="39" t="s">
        <v>157</v>
      </c>
      <c r="D10" s="40">
        <v>50000</v>
      </c>
      <c r="E10" s="40" t="s">
        <v>51</v>
      </c>
      <c r="F10" s="41">
        <v>50000</v>
      </c>
      <c r="G10" s="42"/>
    </row>
    <row r="11" spans="1:7" ht="23.25" x14ac:dyDescent="0.25">
      <c r="A11" s="37" t="s">
        <v>158</v>
      </c>
      <c r="B11" s="38" t="s">
        <v>154</v>
      </c>
      <c r="C11" s="39" t="s">
        <v>159</v>
      </c>
      <c r="D11" s="40">
        <v>50000</v>
      </c>
      <c r="E11" s="40" t="s">
        <v>51</v>
      </c>
      <c r="F11" s="41">
        <v>50000</v>
      </c>
      <c r="G11" s="42"/>
    </row>
    <row r="12" spans="1:7" x14ac:dyDescent="0.25">
      <c r="A12" s="37" t="s">
        <v>196</v>
      </c>
      <c r="B12" s="38" t="s">
        <v>154</v>
      </c>
      <c r="C12" s="39" t="s">
        <v>313</v>
      </c>
      <c r="D12" s="40">
        <v>50000</v>
      </c>
      <c r="E12" s="40" t="s">
        <v>51</v>
      </c>
      <c r="F12" s="40">
        <v>50000</v>
      </c>
      <c r="G12" s="42"/>
    </row>
    <row r="13" spans="1:7" ht="23.25" x14ac:dyDescent="0.25">
      <c r="A13" s="37" t="s">
        <v>160</v>
      </c>
      <c r="B13" s="38" t="s">
        <v>154</v>
      </c>
      <c r="C13" s="39" t="s">
        <v>161</v>
      </c>
      <c r="D13" s="40">
        <v>129000</v>
      </c>
      <c r="E13" s="40" t="s">
        <v>51</v>
      </c>
      <c r="F13" s="41">
        <v>129000</v>
      </c>
      <c r="G13" s="42"/>
    </row>
    <row r="14" spans="1:7" ht="23.25" x14ac:dyDescent="0.25">
      <c r="A14" s="37" t="s">
        <v>156</v>
      </c>
      <c r="B14" s="38" t="s">
        <v>154</v>
      </c>
      <c r="C14" s="39" t="s">
        <v>162</v>
      </c>
      <c r="D14" s="40">
        <v>129000</v>
      </c>
      <c r="E14" s="40" t="s">
        <v>51</v>
      </c>
      <c r="F14" s="41">
        <v>129000</v>
      </c>
      <c r="G14" s="42"/>
    </row>
    <row r="15" spans="1:7" ht="23.25" x14ac:dyDescent="0.25">
      <c r="A15" s="37" t="s">
        <v>158</v>
      </c>
      <c r="B15" s="38" t="s">
        <v>154</v>
      </c>
      <c r="C15" s="39" t="s">
        <v>163</v>
      </c>
      <c r="D15" s="40">
        <v>129000</v>
      </c>
      <c r="E15" s="40" t="s">
        <v>51</v>
      </c>
      <c r="F15" s="41">
        <v>129000</v>
      </c>
      <c r="G15" s="42"/>
    </row>
    <row r="16" spans="1:7" x14ac:dyDescent="0.25">
      <c r="A16" s="37" t="s">
        <v>196</v>
      </c>
      <c r="B16" s="38" t="s">
        <v>154</v>
      </c>
      <c r="C16" s="39" t="s">
        <v>312</v>
      </c>
      <c r="D16" s="40">
        <v>129000</v>
      </c>
      <c r="E16" s="40" t="s">
        <v>51</v>
      </c>
      <c r="F16" s="40">
        <v>129000</v>
      </c>
      <c r="G16" s="42"/>
    </row>
    <row r="17" spans="1:7" ht="57" x14ac:dyDescent="0.25">
      <c r="A17" s="37" t="s">
        <v>164</v>
      </c>
      <c r="B17" s="38" t="s">
        <v>154</v>
      </c>
      <c r="C17" s="39" t="s">
        <v>165</v>
      </c>
      <c r="D17" s="40">
        <v>20000</v>
      </c>
      <c r="E17" s="40" t="s">
        <v>51</v>
      </c>
      <c r="F17" s="41">
        <v>20000</v>
      </c>
      <c r="G17" s="42"/>
    </row>
    <row r="18" spans="1:7" ht="23.25" x14ac:dyDescent="0.25">
      <c r="A18" s="37" t="s">
        <v>156</v>
      </c>
      <c r="B18" s="38" t="s">
        <v>154</v>
      </c>
      <c r="C18" s="39" t="s">
        <v>166</v>
      </c>
      <c r="D18" s="40">
        <v>20000</v>
      </c>
      <c r="E18" s="40" t="s">
        <v>51</v>
      </c>
      <c r="F18" s="41">
        <v>20000</v>
      </c>
      <c r="G18" s="42"/>
    </row>
    <row r="19" spans="1:7" ht="23.25" x14ac:dyDescent="0.25">
      <c r="A19" s="37" t="s">
        <v>158</v>
      </c>
      <c r="B19" s="38" t="s">
        <v>154</v>
      </c>
      <c r="C19" s="39" t="s">
        <v>167</v>
      </c>
      <c r="D19" s="40">
        <v>20000</v>
      </c>
      <c r="E19" s="40" t="s">
        <v>51</v>
      </c>
      <c r="F19" s="41">
        <v>20000</v>
      </c>
      <c r="G19" s="42"/>
    </row>
    <row r="20" spans="1:7" x14ac:dyDescent="0.25">
      <c r="A20" s="37" t="s">
        <v>196</v>
      </c>
      <c r="B20" s="38" t="s">
        <v>154</v>
      </c>
      <c r="C20" s="39" t="s">
        <v>311</v>
      </c>
      <c r="D20" s="40">
        <v>20000</v>
      </c>
      <c r="E20" s="40" t="s">
        <v>51</v>
      </c>
      <c r="F20" s="40">
        <v>20000</v>
      </c>
      <c r="G20" s="42"/>
    </row>
    <row r="21" spans="1:7" ht="23.25" x14ac:dyDescent="0.25">
      <c r="A21" s="37" t="s">
        <v>168</v>
      </c>
      <c r="B21" s="38" t="s">
        <v>154</v>
      </c>
      <c r="C21" s="39" t="s">
        <v>169</v>
      </c>
      <c r="D21" s="40">
        <v>14900</v>
      </c>
      <c r="E21" s="40">
        <v>7254.84</v>
      </c>
      <c r="F21" s="41">
        <v>7645.16</v>
      </c>
      <c r="G21" s="42"/>
    </row>
    <row r="22" spans="1:7" x14ac:dyDescent="0.25">
      <c r="A22" s="37" t="s">
        <v>170</v>
      </c>
      <c r="B22" s="38" t="s">
        <v>154</v>
      </c>
      <c r="C22" s="39" t="s">
        <v>171</v>
      </c>
      <c r="D22" s="40">
        <v>14900</v>
      </c>
      <c r="E22" s="40">
        <v>7254.84</v>
      </c>
      <c r="F22" s="41">
        <v>7645.16</v>
      </c>
      <c r="G22" s="42"/>
    </row>
    <row r="23" spans="1:7" x14ac:dyDescent="0.25">
      <c r="A23" s="37" t="s">
        <v>172</v>
      </c>
      <c r="B23" s="38" t="s">
        <v>154</v>
      </c>
      <c r="C23" s="39" t="s">
        <v>173</v>
      </c>
      <c r="D23" s="40">
        <v>14900</v>
      </c>
      <c r="E23" s="40">
        <v>7254.84</v>
      </c>
      <c r="F23" s="41">
        <v>7645.16</v>
      </c>
      <c r="G23" s="42"/>
    </row>
    <row r="24" spans="1:7" x14ac:dyDescent="0.25">
      <c r="A24" s="37" t="s">
        <v>174</v>
      </c>
      <c r="B24" s="38" t="s">
        <v>154</v>
      </c>
      <c r="C24" s="39" t="s">
        <v>175</v>
      </c>
      <c r="D24" s="40">
        <v>14900</v>
      </c>
      <c r="E24" s="40">
        <v>7254.84</v>
      </c>
      <c r="F24" s="41">
        <f>D24-E24</f>
        <v>7645.16</v>
      </c>
      <c r="G24" s="42"/>
    </row>
    <row r="25" spans="1:7" ht="23.25" x14ac:dyDescent="0.25">
      <c r="A25" s="37" t="s">
        <v>176</v>
      </c>
      <c r="B25" s="38" t="s">
        <v>154</v>
      </c>
      <c r="C25" s="39" t="s">
        <v>177</v>
      </c>
      <c r="D25" s="40">
        <v>202500</v>
      </c>
      <c r="E25" s="40">
        <v>31648.45</v>
      </c>
      <c r="F25" s="41">
        <v>170851.55</v>
      </c>
      <c r="G25" s="42"/>
    </row>
    <row r="26" spans="1:7" ht="45.75" x14ac:dyDescent="0.25">
      <c r="A26" s="37" t="s">
        <v>178</v>
      </c>
      <c r="B26" s="38" t="s">
        <v>154</v>
      </c>
      <c r="C26" s="39" t="s">
        <v>179</v>
      </c>
      <c r="D26" s="40">
        <v>199500</v>
      </c>
      <c r="E26" s="40">
        <v>31648.45</v>
      </c>
      <c r="F26" s="41">
        <v>167851.55</v>
      </c>
      <c r="G26" s="42"/>
    </row>
    <row r="27" spans="1:7" ht="23.25" x14ac:dyDescent="0.25">
      <c r="A27" s="37" t="s">
        <v>180</v>
      </c>
      <c r="B27" s="38" t="s">
        <v>154</v>
      </c>
      <c r="C27" s="39" t="s">
        <v>181</v>
      </c>
      <c r="D27" s="40">
        <v>199500</v>
      </c>
      <c r="E27" s="40">
        <v>31648.45</v>
      </c>
      <c r="F27" s="41">
        <v>167851.55</v>
      </c>
      <c r="G27" s="42"/>
    </row>
    <row r="28" spans="1:7" x14ac:dyDescent="0.25">
      <c r="A28" s="37" t="s">
        <v>182</v>
      </c>
      <c r="B28" s="38" t="s">
        <v>154</v>
      </c>
      <c r="C28" s="39" t="s">
        <v>183</v>
      </c>
      <c r="D28" s="40">
        <v>153200</v>
      </c>
      <c r="E28" s="40">
        <v>24307.56</v>
      </c>
      <c r="F28" s="41">
        <f>D28-E28</f>
        <v>128892.44</v>
      </c>
      <c r="G28" s="42"/>
    </row>
    <row r="29" spans="1:7" ht="34.5" x14ac:dyDescent="0.25">
      <c r="A29" s="37" t="s">
        <v>184</v>
      </c>
      <c r="B29" s="38" t="s">
        <v>154</v>
      </c>
      <c r="C29" s="39" t="s">
        <v>185</v>
      </c>
      <c r="D29" s="40">
        <v>46300</v>
      </c>
      <c r="E29" s="40">
        <v>7340.89</v>
      </c>
      <c r="F29" s="41">
        <f>D29-E29</f>
        <v>38959.11</v>
      </c>
      <c r="G29" s="42"/>
    </row>
    <row r="30" spans="1:7" ht="23.25" x14ac:dyDescent="0.25">
      <c r="A30" s="37" t="s">
        <v>156</v>
      </c>
      <c r="B30" s="38" t="s">
        <v>154</v>
      </c>
      <c r="C30" s="39" t="s">
        <v>186</v>
      </c>
      <c r="D30" s="40">
        <v>3000</v>
      </c>
      <c r="E30" s="40" t="s">
        <v>51</v>
      </c>
      <c r="F30" s="41">
        <v>3000</v>
      </c>
      <c r="G30" s="42"/>
    </row>
    <row r="31" spans="1:7" ht="23.25" x14ac:dyDescent="0.25">
      <c r="A31" s="37" t="s">
        <v>158</v>
      </c>
      <c r="B31" s="38" t="s">
        <v>154</v>
      </c>
      <c r="C31" s="39" t="s">
        <v>187</v>
      </c>
      <c r="D31" s="40">
        <v>3000</v>
      </c>
      <c r="E31" s="40" t="s">
        <v>51</v>
      </c>
      <c r="F31" s="41">
        <v>3000</v>
      </c>
      <c r="G31" s="42"/>
    </row>
    <row r="32" spans="1:7" x14ac:dyDescent="0.25">
      <c r="A32" s="37" t="s">
        <v>196</v>
      </c>
      <c r="B32" s="38" t="s">
        <v>154</v>
      </c>
      <c r="C32" s="39" t="s">
        <v>310</v>
      </c>
      <c r="D32" s="40">
        <v>3000</v>
      </c>
      <c r="E32" s="40" t="s">
        <v>51</v>
      </c>
      <c r="F32" s="41">
        <v>3000</v>
      </c>
      <c r="G32" s="42"/>
    </row>
    <row r="33" spans="1:7" x14ac:dyDescent="0.25">
      <c r="A33" s="37" t="s">
        <v>188</v>
      </c>
      <c r="B33" s="38" t="s">
        <v>154</v>
      </c>
      <c r="C33" s="39" t="s">
        <v>189</v>
      </c>
      <c r="D33" s="40">
        <v>10255132.539999999</v>
      </c>
      <c r="E33" s="40" t="s">
        <v>51</v>
      </c>
      <c r="F33" s="41">
        <v>10255132.539999999</v>
      </c>
      <c r="G33" s="42"/>
    </row>
    <row r="34" spans="1:7" ht="23.25" x14ac:dyDescent="0.25">
      <c r="A34" s="37" t="s">
        <v>156</v>
      </c>
      <c r="B34" s="38" t="s">
        <v>154</v>
      </c>
      <c r="C34" s="39" t="s">
        <v>190</v>
      </c>
      <c r="D34" s="40">
        <v>10255132.539999999</v>
      </c>
      <c r="E34" s="40" t="s">
        <v>51</v>
      </c>
      <c r="F34" s="41">
        <v>10255132.539999999</v>
      </c>
      <c r="G34" s="42"/>
    </row>
    <row r="35" spans="1:7" ht="23.25" x14ac:dyDescent="0.25">
      <c r="A35" s="37" t="s">
        <v>158</v>
      </c>
      <c r="B35" s="38" t="s">
        <v>154</v>
      </c>
      <c r="C35" s="39" t="s">
        <v>191</v>
      </c>
      <c r="D35" s="40">
        <v>10255132.539999999</v>
      </c>
      <c r="E35" s="40" t="s">
        <v>51</v>
      </c>
      <c r="F35" s="41">
        <v>10255132.539999999</v>
      </c>
      <c r="G35" s="42"/>
    </row>
    <row r="36" spans="1:7" x14ac:dyDescent="0.25">
      <c r="A36" s="37" t="s">
        <v>196</v>
      </c>
      <c r="B36" s="38" t="s">
        <v>154</v>
      </c>
      <c r="C36" s="39" t="s">
        <v>309</v>
      </c>
      <c r="D36" s="40">
        <v>10255132.539999999</v>
      </c>
      <c r="E36" s="40" t="s">
        <v>51</v>
      </c>
      <c r="F36" s="40">
        <v>10255132.539999999</v>
      </c>
      <c r="G36" s="42"/>
    </row>
    <row r="37" spans="1:7" x14ac:dyDescent="0.25">
      <c r="A37" s="37" t="s">
        <v>192</v>
      </c>
      <c r="B37" s="38" t="s">
        <v>154</v>
      </c>
      <c r="C37" s="39" t="s">
        <v>193</v>
      </c>
      <c r="D37" s="40">
        <v>300000</v>
      </c>
      <c r="E37" s="40">
        <v>23638</v>
      </c>
      <c r="F37" s="41">
        <v>276362</v>
      </c>
      <c r="G37" s="42"/>
    </row>
    <row r="38" spans="1:7" ht="23.25" x14ac:dyDescent="0.25">
      <c r="A38" s="37" t="s">
        <v>156</v>
      </c>
      <c r="B38" s="38" t="s">
        <v>154</v>
      </c>
      <c r="C38" s="39" t="s">
        <v>194</v>
      </c>
      <c r="D38" s="40">
        <v>300000</v>
      </c>
      <c r="E38" s="40">
        <v>23638</v>
      </c>
      <c r="F38" s="41">
        <v>276362</v>
      </c>
      <c r="G38" s="42"/>
    </row>
    <row r="39" spans="1:7" ht="23.25" x14ac:dyDescent="0.25">
      <c r="A39" s="37" t="s">
        <v>158</v>
      </c>
      <c r="B39" s="38" t="s">
        <v>154</v>
      </c>
      <c r="C39" s="39" t="s">
        <v>195</v>
      </c>
      <c r="D39" s="40">
        <v>300000</v>
      </c>
      <c r="E39" s="40">
        <v>23638</v>
      </c>
      <c r="F39" s="41">
        <v>276362</v>
      </c>
      <c r="G39" s="42"/>
    </row>
    <row r="40" spans="1:7" x14ac:dyDescent="0.25">
      <c r="A40" s="37" t="s">
        <v>196</v>
      </c>
      <c r="B40" s="38" t="s">
        <v>154</v>
      </c>
      <c r="C40" s="39" t="s">
        <v>197</v>
      </c>
      <c r="D40" s="40">
        <v>300000</v>
      </c>
      <c r="E40" s="40">
        <v>23638</v>
      </c>
      <c r="F40" s="41">
        <v>276362</v>
      </c>
      <c r="G40" s="42"/>
    </row>
    <row r="41" spans="1:7" ht="23.25" x14ac:dyDescent="0.25">
      <c r="A41" s="37" t="s">
        <v>198</v>
      </c>
      <c r="B41" s="38" t="s">
        <v>154</v>
      </c>
      <c r="C41" s="39" t="s">
        <v>199</v>
      </c>
      <c r="D41" s="40">
        <v>170000</v>
      </c>
      <c r="E41" s="40" t="s">
        <v>51</v>
      </c>
      <c r="F41" s="41">
        <v>170000</v>
      </c>
      <c r="G41" s="42"/>
    </row>
    <row r="42" spans="1:7" ht="23.25" x14ac:dyDescent="0.25">
      <c r="A42" s="37" t="s">
        <v>156</v>
      </c>
      <c r="B42" s="38" t="s">
        <v>154</v>
      </c>
      <c r="C42" s="39" t="s">
        <v>200</v>
      </c>
      <c r="D42" s="40">
        <v>170000</v>
      </c>
      <c r="E42" s="40" t="s">
        <v>51</v>
      </c>
      <c r="F42" s="41">
        <v>170000</v>
      </c>
      <c r="G42" s="42"/>
    </row>
    <row r="43" spans="1:7" ht="23.25" x14ac:dyDescent="0.25">
      <c r="A43" s="37" t="s">
        <v>158</v>
      </c>
      <c r="B43" s="38" t="s">
        <v>154</v>
      </c>
      <c r="C43" s="39" t="s">
        <v>201</v>
      </c>
      <c r="D43" s="40">
        <v>170000</v>
      </c>
      <c r="E43" s="40" t="s">
        <v>51</v>
      </c>
      <c r="F43" s="41">
        <v>170000</v>
      </c>
      <c r="G43" s="42"/>
    </row>
    <row r="44" spans="1:7" x14ac:dyDescent="0.25">
      <c r="A44" s="37" t="s">
        <v>196</v>
      </c>
      <c r="B44" s="38" t="s">
        <v>154</v>
      </c>
      <c r="C44" s="39" t="s">
        <v>308</v>
      </c>
      <c r="D44" s="40">
        <v>170000</v>
      </c>
      <c r="E44" s="40"/>
      <c r="F44" s="40">
        <v>170000</v>
      </c>
      <c r="G44" s="42"/>
    </row>
    <row r="45" spans="1:7" x14ac:dyDescent="0.25">
      <c r="A45" s="37" t="s">
        <v>202</v>
      </c>
      <c r="B45" s="38" t="s">
        <v>154</v>
      </c>
      <c r="C45" s="39" t="s">
        <v>203</v>
      </c>
      <c r="D45" s="40">
        <v>5000</v>
      </c>
      <c r="E45" s="40" t="s">
        <v>51</v>
      </c>
      <c r="F45" s="41">
        <v>5000</v>
      </c>
      <c r="G45" s="42"/>
    </row>
    <row r="46" spans="1:7" ht="23.25" x14ac:dyDescent="0.25">
      <c r="A46" s="37" t="s">
        <v>156</v>
      </c>
      <c r="B46" s="38" t="s">
        <v>154</v>
      </c>
      <c r="C46" s="39" t="s">
        <v>204</v>
      </c>
      <c r="D46" s="40">
        <v>5000</v>
      </c>
      <c r="E46" s="40" t="s">
        <v>51</v>
      </c>
      <c r="F46" s="41">
        <v>5000</v>
      </c>
      <c r="G46" s="42"/>
    </row>
    <row r="47" spans="1:7" ht="23.25" x14ac:dyDescent="0.25">
      <c r="A47" s="37" t="s">
        <v>158</v>
      </c>
      <c r="B47" s="38" t="s">
        <v>154</v>
      </c>
      <c r="C47" s="39" t="s">
        <v>205</v>
      </c>
      <c r="D47" s="40">
        <v>5000</v>
      </c>
      <c r="E47" s="40" t="s">
        <v>51</v>
      </c>
      <c r="F47" s="41">
        <v>5000</v>
      </c>
      <c r="G47" s="42"/>
    </row>
    <row r="48" spans="1:7" x14ac:dyDescent="0.25">
      <c r="A48" s="37" t="s">
        <v>196</v>
      </c>
      <c r="B48" s="38" t="s">
        <v>154</v>
      </c>
      <c r="C48" s="39" t="s">
        <v>307</v>
      </c>
      <c r="D48" s="40">
        <v>5000</v>
      </c>
      <c r="E48" s="40"/>
      <c r="F48" s="41">
        <v>5000</v>
      </c>
      <c r="G48" s="42"/>
    </row>
    <row r="49" spans="1:7" x14ac:dyDescent="0.25">
      <c r="A49" s="37" t="s">
        <v>206</v>
      </c>
      <c r="B49" s="38" t="s">
        <v>154</v>
      </c>
      <c r="C49" s="39" t="s">
        <v>207</v>
      </c>
      <c r="D49" s="40">
        <v>800000</v>
      </c>
      <c r="E49" s="40" t="s">
        <v>51</v>
      </c>
      <c r="F49" s="41">
        <v>800000</v>
      </c>
      <c r="G49" s="42"/>
    </row>
    <row r="50" spans="1:7" ht="23.25" x14ac:dyDescent="0.25">
      <c r="A50" s="37" t="s">
        <v>156</v>
      </c>
      <c r="B50" s="38" t="s">
        <v>154</v>
      </c>
      <c r="C50" s="39" t="s">
        <v>208</v>
      </c>
      <c r="D50" s="40">
        <v>800000</v>
      </c>
      <c r="E50" s="40" t="s">
        <v>51</v>
      </c>
      <c r="F50" s="41">
        <v>800000</v>
      </c>
      <c r="G50" s="42"/>
    </row>
    <row r="51" spans="1:7" ht="23.25" x14ac:dyDescent="0.25">
      <c r="A51" s="37" t="s">
        <v>158</v>
      </c>
      <c r="B51" s="38" t="s">
        <v>154</v>
      </c>
      <c r="C51" s="39" t="s">
        <v>209</v>
      </c>
      <c r="D51" s="40">
        <v>800000</v>
      </c>
      <c r="E51" s="40" t="s">
        <v>51</v>
      </c>
      <c r="F51" s="41">
        <v>800000</v>
      </c>
      <c r="G51" s="42"/>
    </row>
    <row r="52" spans="1:7" x14ac:dyDescent="0.25">
      <c r="A52" s="37" t="s">
        <v>196</v>
      </c>
      <c r="B52" s="38" t="s">
        <v>154</v>
      </c>
      <c r="C52" s="39" t="s">
        <v>306</v>
      </c>
      <c r="D52" s="40">
        <v>800000</v>
      </c>
      <c r="E52" s="40" t="s">
        <v>51</v>
      </c>
      <c r="F52" s="40">
        <v>800000</v>
      </c>
      <c r="G52" s="42"/>
    </row>
    <row r="53" spans="1:7" ht="34.5" x14ac:dyDescent="0.25">
      <c r="A53" s="37" t="s">
        <v>153</v>
      </c>
      <c r="B53" s="38" t="s">
        <v>154</v>
      </c>
      <c r="C53" s="39" t="s">
        <v>210</v>
      </c>
      <c r="D53" s="40">
        <v>15000</v>
      </c>
      <c r="E53" s="40" t="s">
        <v>51</v>
      </c>
      <c r="F53" s="41">
        <v>15000</v>
      </c>
      <c r="G53" s="42"/>
    </row>
    <row r="54" spans="1:7" ht="23.25" x14ac:dyDescent="0.25">
      <c r="A54" s="37" t="s">
        <v>156</v>
      </c>
      <c r="B54" s="38" t="s">
        <v>154</v>
      </c>
      <c r="C54" s="39" t="s">
        <v>211</v>
      </c>
      <c r="D54" s="40">
        <v>15000</v>
      </c>
      <c r="E54" s="40" t="s">
        <v>51</v>
      </c>
      <c r="F54" s="41">
        <v>15000</v>
      </c>
      <c r="G54" s="42"/>
    </row>
    <row r="55" spans="1:7" ht="23.25" x14ac:dyDescent="0.25">
      <c r="A55" s="37" t="s">
        <v>158</v>
      </c>
      <c r="B55" s="38" t="s">
        <v>154</v>
      </c>
      <c r="C55" s="39" t="s">
        <v>212</v>
      </c>
      <c r="D55" s="40">
        <v>15000</v>
      </c>
      <c r="E55" s="40" t="s">
        <v>51</v>
      </c>
      <c r="F55" s="41">
        <v>15000</v>
      </c>
      <c r="G55" s="42"/>
    </row>
    <row r="56" spans="1:7" x14ac:dyDescent="0.25">
      <c r="A56" s="37" t="s">
        <v>196</v>
      </c>
      <c r="B56" s="38" t="s">
        <v>154</v>
      </c>
      <c r="C56" s="39" t="s">
        <v>305</v>
      </c>
      <c r="D56" s="40">
        <v>15000</v>
      </c>
      <c r="E56" s="40" t="s">
        <v>51</v>
      </c>
      <c r="F56" s="40">
        <v>15000</v>
      </c>
      <c r="G56" s="42"/>
    </row>
    <row r="57" spans="1:7" x14ac:dyDescent="0.25">
      <c r="A57" s="37" t="s">
        <v>202</v>
      </c>
      <c r="B57" s="38" t="s">
        <v>154</v>
      </c>
      <c r="C57" s="39" t="s">
        <v>213</v>
      </c>
      <c r="D57" s="40">
        <v>95000</v>
      </c>
      <c r="E57" s="40" t="s">
        <v>51</v>
      </c>
      <c r="F57" s="41">
        <v>95000</v>
      </c>
      <c r="G57" s="42"/>
    </row>
    <row r="58" spans="1:7" ht="23.25" x14ac:dyDescent="0.25">
      <c r="A58" s="37" t="s">
        <v>156</v>
      </c>
      <c r="B58" s="38" t="s">
        <v>154</v>
      </c>
      <c r="C58" s="39" t="s">
        <v>214</v>
      </c>
      <c r="D58" s="40">
        <v>95000</v>
      </c>
      <c r="E58" s="40" t="s">
        <v>51</v>
      </c>
      <c r="F58" s="41">
        <v>95000</v>
      </c>
      <c r="G58" s="42"/>
    </row>
    <row r="59" spans="1:7" ht="23.25" x14ac:dyDescent="0.25">
      <c r="A59" s="37" t="s">
        <v>158</v>
      </c>
      <c r="B59" s="38" t="s">
        <v>154</v>
      </c>
      <c r="C59" s="39" t="s">
        <v>215</v>
      </c>
      <c r="D59" s="40">
        <v>95000</v>
      </c>
      <c r="E59" s="40" t="s">
        <v>51</v>
      </c>
      <c r="F59" s="41">
        <v>95000</v>
      </c>
      <c r="G59" s="42"/>
    </row>
    <row r="60" spans="1:7" x14ac:dyDescent="0.25">
      <c r="A60" s="37" t="s">
        <v>196</v>
      </c>
      <c r="B60" s="38" t="s">
        <v>154</v>
      </c>
      <c r="C60" s="39" t="s">
        <v>314</v>
      </c>
      <c r="D60" s="40">
        <v>95000</v>
      </c>
      <c r="E60" s="40" t="s">
        <v>51</v>
      </c>
      <c r="F60" s="40">
        <v>95000</v>
      </c>
      <c r="G60" s="42"/>
    </row>
    <row r="61" spans="1:7" ht="23.25" x14ac:dyDescent="0.25">
      <c r="A61" s="37" t="s">
        <v>160</v>
      </c>
      <c r="B61" s="38" t="s">
        <v>154</v>
      </c>
      <c r="C61" s="39" t="s">
        <v>216</v>
      </c>
      <c r="D61" s="40">
        <v>289600</v>
      </c>
      <c r="E61" s="40" t="s">
        <v>51</v>
      </c>
      <c r="F61" s="41">
        <v>289600</v>
      </c>
      <c r="G61" s="42"/>
    </row>
    <row r="62" spans="1:7" ht="23.25" x14ac:dyDescent="0.25">
      <c r="A62" s="37" t="s">
        <v>156</v>
      </c>
      <c r="B62" s="38" t="s">
        <v>154</v>
      </c>
      <c r="C62" s="39" t="s">
        <v>217</v>
      </c>
      <c r="D62" s="40">
        <v>289600</v>
      </c>
      <c r="E62" s="40" t="s">
        <v>51</v>
      </c>
      <c r="F62" s="41">
        <v>289600</v>
      </c>
      <c r="G62" s="42"/>
    </row>
    <row r="63" spans="1:7" ht="23.25" x14ac:dyDescent="0.25">
      <c r="A63" s="37" t="s">
        <v>158</v>
      </c>
      <c r="B63" s="38" t="s">
        <v>154</v>
      </c>
      <c r="C63" s="39" t="s">
        <v>218</v>
      </c>
      <c r="D63" s="40">
        <v>289600</v>
      </c>
      <c r="E63" s="40" t="s">
        <v>51</v>
      </c>
      <c r="F63" s="41">
        <v>289600</v>
      </c>
      <c r="G63" s="42"/>
    </row>
    <row r="64" spans="1:7" x14ac:dyDescent="0.25">
      <c r="A64" s="37" t="s">
        <v>196</v>
      </c>
      <c r="B64" s="38" t="s">
        <v>154</v>
      </c>
      <c r="C64" s="39" t="s">
        <v>304</v>
      </c>
      <c r="D64" s="40">
        <v>289600</v>
      </c>
      <c r="E64" s="40"/>
      <c r="F64" s="40">
        <v>289600</v>
      </c>
      <c r="G64" s="42"/>
    </row>
    <row r="65" spans="1:7" ht="57" x14ac:dyDescent="0.25">
      <c r="A65" s="37" t="s">
        <v>219</v>
      </c>
      <c r="B65" s="38" t="s">
        <v>154</v>
      </c>
      <c r="C65" s="39" t="s">
        <v>220</v>
      </c>
      <c r="D65" s="40">
        <v>145000</v>
      </c>
      <c r="E65" s="40" t="s">
        <v>51</v>
      </c>
      <c r="F65" s="41">
        <v>145000</v>
      </c>
      <c r="G65" s="42"/>
    </row>
    <row r="66" spans="1:7" ht="23.25" x14ac:dyDescent="0.25">
      <c r="A66" s="37" t="s">
        <v>156</v>
      </c>
      <c r="B66" s="38" t="s">
        <v>154</v>
      </c>
      <c r="C66" s="39" t="s">
        <v>221</v>
      </c>
      <c r="D66" s="40">
        <v>145000</v>
      </c>
      <c r="E66" s="40" t="s">
        <v>51</v>
      </c>
      <c r="F66" s="41">
        <v>145000</v>
      </c>
      <c r="G66" s="42"/>
    </row>
    <row r="67" spans="1:7" ht="23.25" x14ac:dyDescent="0.25">
      <c r="A67" s="37" t="s">
        <v>158</v>
      </c>
      <c r="B67" s="38" t="s">
        <v>154</v>
      </c>
      <c r="C67" s="39" t="s">
        <v>222</v>
      </c>
      <c r="D67" s="40">
        <v>145000</v>
      </c>
      <c r="E67" s="40" t="s">
        <v>51</v>
      </c>
      <c r="F67" s="41">
        <v>145000</v>
      </c>
      <c r="G67" s="42"/>
    </row>
    <row r="68" spans="1:7" x14ac:dyDescent="0.25">
      <c r="A68" s="37" t="s">
        <v>196</v>
      </c>
      <c r="B68" s="38" t="s">
        <v>154</v>
      </c>
      <c r="C68" s="39" t="s">
        <v>303</v>
      </c>
      <c r="D68" s="40">
        <v>145000</v>
      </c>
      <c r="E68" s="40" t="s">
        <v>51</v>
      </c>
      <c r="F68" s="41">
        <v>145000</v>
      </c>
      <c r="G68" s="42"/>
    </row>
    <row r="69" spans="1:7" ht="45.75" x14ac:dyDescent="0.25">
      <c r="A69" s="37" t="s">
        <v>223</v>
      </c>
      <c r="B69" s="38" t="s">
        <v>154</v>
      </c>
      <c r="C69" s="39" t="s">
        <v>224</v>
      </c>
      <c r="D69" s="40">
        <v>70000</v>
      </c>
      <c r="E69" s="40" t="s">
        <v>51</v>
      </c>
      <c r="F69" s="41">
        <v>70000</v>
      </c>
      <c r="G69" s="42"/>
    </row>
    <row r="70" spans="1:7" ht="23.25" x14ac:dyDescent="0.25">
      <c r="A70" s="37" t="s">
        <v>156</v>
      </c>
      <c r="B70" s="38" t="s">
        <v>154</v>
      </c>
      <c r="C70" s="39" t="s">
        <v>225</v>
      </c>
      <c r="D70" s="40">
        <v>70000</v>
      </c>
      <c r="E70" s="40" t="s">
        <v>51</v>
      </c>
      <c r="F70" s="41">
        <v>70000</v>
      </c>
      <c r="G70" s="42"/>
    </row>
    <row r="71" spans="1:7" ht="23.25" x14ac:dyDescent="0.25">
      <c r="A71" s="37" t="s">
        <v>158</v>
      </c>
      <c r="B71" s="38" t="s">
        <v>154</v>
      </c>
      <c r="C71" s="39" t="s">
        <v>226</v>
      </c>
      <c r="D71" s="40">
        <v>70000</v>
      </c>
      <c r="E71" s="40" t="s">
        <v>51</v>
      </c>
      <c r="F71" s="41">
        <v>70000</v>
      </c>
      <c r="G71" s="42"/>
    </row>
    <row r="72" spans="1:7" x14ac:dyDescent="0.25">
      <c r="A72" s="37" t="s">
        <v>196</v>
      </c>
      <c r="B72" s="38" t="s">
        <v>154</v>
      </c>
      <c r="C72" s="39" t="s">
        <v>302</v>
      </c>
      <c r="D72" s="40">
        <v>70000</v>
      </c>
      <c r="E72" s="40" t="s">
        <v>51</v>
      </c>
      <c r="F72" s="41">
        <v>70000</v>
      </c>
      <c r="G72" s="42"/>
    </row>
    <row r="73" spans="1:7" ht="45.75" x14ac:dyDescent="0.25">
      <c r="A73" s="37" t="s">
        <v>227</v>
      </c>
      <c r="B73" s="38" t="s">
        <v>154</v>
      </c>
      <c r="C73" s="39" t="s">
        <v>228</v>
      </c>
      <c r="D73" s="40">
        <v>110000</v>
      </c>
      <c r="E73" s="40" t="s">
        <v>51</v>
      </c>
      <c r="F73" s="41">
        <v>110000</v>
      </c>
      <c r="G73" s="42"/>
    </row>
    <row r="74" spans="1:7" ht="23.25" x14ac:dyDescent="0.25">
      <c r="A74" s="37" t="s">
        <v>156</v>
      </c>
      <c r="B74" s="38" t="s">
        <v>154</v>
      </c>
      <c r="C74" s="39" t="s">
        <v>229</v>
      </c>
      <c r="D74" s="40">
        <v>110000</v>
      </c>
      <c r="E74" s="40" t="s">
        <v>51</v>
      </c>
      <c r="F74" s="41">
        <v>110000</v>
      </c>
      <c r="G74" s="42"/>
    </row>
    <row r="75" spans="1:7" ht="23.25" x14ac:dyDescent="0.25">
      <c r="A75" s="37" t="s">
        <v>158</v>
      </c>
      <c r="B75" s="38" t="s">
        <v>154</v>
      </c>
      <c r="C75" s="39" t="s">
        <v>230</v>
      </c>
      <c r="D75" s="40">
        <v>110000</v>
      </c>
      <c r="E75" s="40" t="s">
        <v>51</v>
      </c>
      <c r="F75" s="41">
        <v>110000</v>
      </c>
      <c r="G75" s="42"/>
    </row>
    <row r="76" spans="1:7" x14ac:dyDescent="0.25">
      <c r="A76" s="37" t="s">
        <v>196</v>
      </c>
      <c r="B76" s="38" t="s">
        <v>154</v>
      </c>
      <c r="C76" s="39" t="s">
        <v>301</v>
      </c>
      <c r="D76" s="40">
        <v>110000</v>
      </c>
      <c r="E76" s="40" t="s">
        <v>51</v>
      </c>
      <c r="F76" s="40">
        <v>110000</v>
      </c>
      <c r="G76" s="42"/>
    </row>
    <row r="77" spans="1:7" x14ac:dyDescent="0.25">
      <c r="A77" s="37" t="s">
        <v>231</v>
      </c>
      <c r="B77" s="38" t="s">
        <v>154</v>
      </c>
      <c r="C77" s="39" t="s">
        <v>232</v>
      </c>
      <c r="D77" s="40">
        <v>1773691</v>
      </c>
      <c r="E77" s="40">
        <v>720141.44</v>
      </c>
      <c r="F77" s="41">
        <v>1053549.56</v>
      </c>
      <c r="G77" s="42"/>
    </row>
    <row r="78" spans="1:7" ht="23.25" x14ac:dyDescent="0.25">
      <c r="A78" s="37" t="s">
        <v>156</v>
      </c>
      <c r="B78" s="38" t="s">
        <v>154</v>
      </c>
      <c r="C78" s="39" t="s">
        <v>233</v>
      </c>
      <c r="D78" s="40">
        <v>1773691</v>
      </c>
      <c r="E78" s="40">
        <v>720141.44</v>
      </c>
      <c r="F78" s="41">
        <v>1053549.56</v>
      </c>
      <c r="G78" s="42"/>
    </row>
    <row r="79" spans="1:7" ht="23.25" x14ac:dyDescent="0.25">
      <c r="A79" s="37" t="s">
        <v>158</v>
      </c>
      <c r="B79" s="38" t="s">
        <v>154</v>
      </c>
      <c r="C79" s="39" t="s">
        <v>234</v>
      </c>
      <c r="D79" s="40">
        <v>1773691</v>
      </c>
      <c r="E79" s="40">
        <v>720141.44</v>
      </c>
      <c r="F79" s="41">
        <v>1053549.56</v>
      </c>
      <c r="G79" s="42"/>
    </row>
    <row r="80" spans="1:7" x14ac:dyDescent="0.25">
      <c r="A80" s="37" t="s">
        <v>196</v>
      </c>
      <c r="B80" s="38" t="s">
        <v>154</v>
      </c>
      <c r="C80" s="39" t="s">
        <v>235</v>
      </c>
      <c r="D80" s="40">
        <v>1773691</v>
      </c>
      <c r="E80" s="40">
        <v>720141.44</v>
      </c>
      <c r="F80" s="41">
        <f>D80-E80</f>
        <v>1053549.56</v>
      </c>
      <c r="G80" s="42"/>
    </row>
    <row r="81" spans="1:7" x14ac:dyDescent="0.25">
      <c r="A81" s="37" t="s">
        <v>236</v>
      </c>
      <c r="B81" s="38" t="s">
        <v>154</v>
      </c>
      <c r="C81" s="39" t="s">
        <v>237</v>
      </c>
      <c r="D81" s="40">
        <v>1200000</v>
      </c>
      <c r="E81" s="40">
        <v>307442.73</v>
      </c>
      <c r="F81" s="41">
        <v>892557.27</v>
      </c>
      <c r="G81" s="42"/>
    </row>
    <row r="82" spans="1:7" ht="23.25" x14ac:dyDescent="0.25">
      <c r="A82" s="37" t="s">
        <v>156</v>
      </c>
      <c r="B82" s="38" t="s">
        <v>154</v>
      </c>
      <c r="C82" s="39" t="s">
        <v>238</v>
      </c>
      <c r="D82" s="40">
        <v>1199000</v>
      </c>
      <c r="E82" s="40">
        <v>307378.40000000002</v>
      </c>
      <c r="F82" s="41">
        <v>891621.6</v>
      </c>
      <c r="G82" s="42"/>
    </row>
    <row r="83" spans="1:7" ht="23.25" x14ac:dyDescent="0.25">
      <c r="A83" s="37" t="s">
        <v>158</v>
      </c>
      <c r="B83" s="38" t="s">
        <v>154</v>
      </c>
      <c r="C83" s="39" t="s">
        <v>239</v>
      </c>
      <c r="D83" s="40">
        <v>1199000</v>
      </c>
      <c r="E83" s="40">
        <v>307378.40000000002</v>
      </c>
      <c r="F83" s="41">
        <v>891621.6</v>
      </c>
      <c r="G83" s="42"/>
    </row>
    <row r="84" spans="1:7" x14ac:dyDescent="0.25">
      <c r="A84" s="37" t="s">
        <v>196</v>
      </c>
      <c r="B84" s="38" t="s">
        <v>154</v>
      </c>
      <c r="C84" s="39" t="s">
        <v>240</v>
      </c>
      <c r="D84" s="40">
        <v>1199000</v>
      </c>
      <c r="E84" s="40">
        <v>307378.40000000002</v>
      </c>
      <c r="F84" s="41">
        <v>891621.6</v>
      </c>
      <c r="G84" s="42"/>
    </row>
    <row r="85" spans="1:7" x14ac:dyDescent="0.25">
      <c r="A85" s="37" t="s">
        <v>170</v>
      </c>
      <c r="B85" s="38" t="s">
        <v>154</v>
      </c>
      <c r="C85" s="39" t="s">
        <v>241</v>
      </c>
      <c r="D85" s="40">
        <v>1000</v>
      </c>
      <c r="E85" s="40">
        <v>64.33</v>
      </c>
      <c r="F85" s="41">
        <v>935.67</v>
      </c>
      <c r="G85" s="42"/>
    </row>
    <row r="86" spans="1:7" x14ac:dyDescent="0.25">
      <c r="A86" s="37" t="s">
        <v>172</v>
      </c>
      <c r="B86" s="38" t="s">
        <v>154</v>
      </c>
      <c r="C86" s="39" t="s">
        <v>242</v>
      </c>
      <c r="D86" s="40">
        <v>1000</v>
      </c>
      <c r="E86" s="40">
        <v>64.33</v>
      </c>
      <c r="F86" s="41">
        <v>935.67</v>
      </c>
      <c r="G86" s="42"/>
    </row>
    <row r="87" spans="1:7" x14ac:dyDescent="0.25">
      <c r="A87" s="37" t="s">
        <v>174</v>
      </c>
      <c r="B87" s="38" t="s">
        <v>154</v>
      </c>
      <c r="C87" s="39" t="s">
        <v>243</v>
      </c>
      <c r="D87" s="40">
        <v>1000</v>
      </c>
      <c r="E87" s="40">
        <v>64.33</v>
      </c>
      <c r="F87" s="41">
        <v>935.67</v>
      </c>
      <c r="G87" s="42"/>
    </row>
    <row r="88" spans="1:7" x14ac:dyDescent="0.25">
      <c r="A88" s="37" t="s">
        <v>244</v>
      </c>
      <c r="B88" s="38" t="s">
        <v>154</v>
      </c>
      <c r="C88" s="39" t="s">
        <v>245</v>
      </c>
      <c r="D88" s="40">
        <v>2042113</v>
      </c>
      <c r="E88" s="40" t="s">
        <v>51</v>
      </c>
      <c r="F88" s="41">
        <v>2042113</v>
      </c>
      <c r="G88" s="42"/>
    </row>
    <row r="89" spans="1:7" ht="23.25" x14ac:dyDescent="0.25">
      <c r="A89" s="37" t="s">
        <v>156</v>
      </c>
      <c r="B89" s="38" t="s">
        <v>154</v>
      </c>
      <c r="C89" s="39" t="s">
        <v>246</v>
      </c>
      <c r="D89" s="40">
        <v>2042113</v>
      </c>
      <c r="E89" s="40" t="s">
        <v>51</v>
      </c>
      <c r="F89" s="41">
        <v>2042113</v>
      </c>
      <c r="G89" s="42"/>
    </row>
    <row r="90" spans="1:7" ht="23.25" x14ac:dyDescent="0.25">
      <c r="A90" s="37" t="s">
        <v>158</v>
      </c>
      <c r="B90" s="38" t="s">
        <v>154</v>
      </c>
      <c r="C90" s="39" t="s">
        <v>247</v>
      </c>
      <c r="D90" s="40">
        <v>2042113</v>
      </c>
      <c r="E90" s="40" t="s">
        <v>51</v>
      </c>
      <c r="F90" s="41">
        <v>2042113</v>
      </c>
      <c r="G90" s="42"/>
    </row>
    <row r="91" spans="1:7" x14ac:dyDescent="0.25">
      <c r="A91" s="37" t="s">
        <v>196</v>
      </c>
      <c r="B91" s="38" t="s">
        <v>154</v>
      </c>
      <c r="C91" s="39" t="s">
        <v>300</v>
      </c>
      <c r="D91" s="40">
        <v>2042113</v>
      </c>
      <c r="E91" s="40" t="s">
        <v>51</v>
      </c>
      <c r="F91" s="40">
        <v>2042113</v>
      </c>
      <c r="G91" s="42"/>
    </row>
    <row r="92" spans="1:7" ht="34.5" x14ac:dyDescent="0.25">
      <c r="A92" s="37" t="s">
        <v>248</v>
      </c>
      <c r="B92" s="38" t="s">
        <v>154</v>
      </c>
      <c r="C92" s="39" t="s">
        <v>249</v>
      </c>
      <c r="D92" s="40">
        <v>2685310</v>
      </c>
      <c r="E92" s="40" t="s">
        <v>51</v>
      </c>
      <c r="F92" s="41">
        <v>2685310</v>
      </c>
      <c r="G92" s="42"/>
    </row>
    <row r="93" spans="1:7" ht="23.25" x14ac:dyDescent="0.25">
      <c r="A93" s="37" t="s">
        <v>156</v>
      </c>
      <c r="B93" s="38" t="s">
        <v>154</v>
      </c>
      <c r="C93" s="39" t="s">
        <v>250</v>
      </c>
      <c r="D93" s="40">
        <v>2685310</v>
      </c>
      <c r="E93" s="40" t="s">
        <v>51</v>
      </c>
      <c r="F93" s="41">
        <v>2685310</v>
      </c>
      <c r="G93" s="42"/>
    </row>
    <row r="94" spans="1:7" ht="23.25" x14ac:dyDescent="0.25">
      <c r="A94" s="37" t="s">
        <v>158</v>
      </c>
      <c r="B94" s="38" t="s">
        <v>154</v>
      </c>
      <c r="C94" s="39" t="s">
        <v>251</v>
      </c>
      <c r="D94" s="40">
        <v>2685310</v>
      </c>
      <c r="E94" s="40" t="s">
        <v>51</v>
      </c>
      <c r="F94" s="41">
        <v>2685310</v>
      </c>
      <c r="G94" s="42"/>
    </row>
    <row r="95" spans="1:7" x14ac:dyDescent="0.25">
      <c r="A95" s="37" t="s">
        <v>196</v>
      </c>
      <c r="B95" s="38" t="s">
        <v>154</v>
      </c>
      <c r="C95" s="39" t="s">
        <v>299</v>
      </c>
      <c r="D95" s="40">
        <v>2685310</v>
      </c>
      <c r="E95" s="40" t="s">
        <v>51</v>
      </c>
      <c r="F95" s="41">
        <v>2685310</v>
      </c>
      <c r="G95" s="42"/>
    </row>
    <row r="96" spans="1:7" x14ac:dyDescent="0.25">
      <c r="A96" s="37" t="s">
        <v>252</v>
      </c>
      <c r="B96" s="38" t="s">
        <v>154</v>
      </c>
      <c r="C96" s="39" t="s">
        <v>253</v>
      </c>
      <c r="D96" s="40">
        <v>320796</v>
      </c>
      <c r="E96" s="40">
        <v>44165</v>
      </c>
      <c r="F96" s="41">
        <v>276631</v>
      </c>
      <c r="G96" s="42"/>
    </row>
    <row r="97" spans="1:7" ht="23.25" x14ac:dyDescent="0.25">
      <c r="A97" s="37" t="s">
        <v>156</v>
      </c>
      <c r="B97" s="38" t="s">
        <v>154</v>
      </c>
      <c r="C97" s="39" t="s">
        <v>254</v>
      </c>
      <c r="D97" s="40">
        <v>320796</v>
      </c>
      <c r="E97" s="40">
        <v>44165</v>
      </c>
      <c r="F97" s="41">
        <v>276631</v>
      </c>
      <c r="G97" s="42"/>
    </row>
    <row r="98" spans="1:7" ht="23.25" x14ac:dyDescent="0.25">
      <c r="A98" s="37" t="s">
        <v>158</v>
      </c>
      <c r="B98" s="38" t="s">
        <v>154</v>
      </c>
      <c r="C98" s="39" t="s">
        <v>255</v>
      </c>
      <c r="D98" s="40">
        <v>320796</v>
      </c>
      <c r="E98" s="40">
        <v>44165</v>
      </c>
      <c r="F98" s="41">
        <v>276631</v>
      </c>
      <c r="G98" s="42"/>
    </row>
    <row r="99" spans="1:7" x14ac:dyDescent="0.25">
      <c r="A99" s="37" t="s">
        <v>196</v>
      </c>
      <c r="B99" s="38" t="s">
        <v>154</v>
      </c>
      <c r="C99" s="39" t="s">
        <v>256</v>
      </c>
      <c r="D99" s="40">
        <v>320796</v>
      </c>
      <c r="E99" s="40">
        <v>44165</v>
      </c>
      <c r="F99" s="41">
        <f>D99-E99</f>
        <v>276631</v>
      </c>
      <c r="G99" s="42"/>
    </row>
    <row r="100" spans="1:7" ht="45.75" x14ac:dyDescent="0.25">
      <c r="A100" s="37" t="s">
        <v>257</v>
      </c>
      <c r="B100" s="38" t="s">
        <v>154</v>
      </c>
      <c r="C100" s="39" t="s">
        <v>258</v>
      </c>
      <c r="D100" s="40">
        <v>8000000</v>
      </c>
      <c r="E100" s="40">
        <v>1300000</v>
      </c>
      <c r="F100" s="41">
        <v>6700000</v>
      </c>
      <c r="G100" s="42"/>
    </row>
    <row r="101" spans="1:7" x14ac:dyDescent="0.25">
      <c r="A101" s="37" t="s">
        <v>259</v>
      </c>
      <c r="B101" s="38" t="s">
        <v>154</v>
      </c>
      <c r="C101" s="39" t="s">
        <v>260</v>
      </c>
      <c r="D101" s="40">
        <v>8000000</v>
      </c>
      <c r="E101" s="40">
        <v>1300000</v>
      </c>
      <c r="F101" s="41">
        <v>6700000</v>
      </c>
      <c r="G101" s="42"/>
    </row>
    <row r="102" spans="1:7" x14ac:dyDescent="0.25">
      <c r="A102" s="37" t="s">
        <v>261</v>
      </c>
      <c r="B102" s="38" t="s">
        <v>154</v>
      </c>
      <c r="C102" s="39" t="s">
        <v>262</v>
      </c>
      <c r="D102" s="40">
        <v>8000000</v>
      </c>
      <c r="E102" s="40">
        <v>1300000</v>
      </c>
      <c r="F102" s="41">
        <v>6700000</v>
      </c>
      <c r="G102" s="42"/>
    </row>
    <row r="103" spans="1:7" ht="24" customHeight="1" x14ac:dyDescent="0.25">
      <c r="A103" s="43" t="s">
        <v>263</v>
      </c>
      <c r="B103" s="44" t="s">
        <v>264</v>
      </c>
      <c r="C103" s="45" t="s">
        <v>12</v>
      </c>
      <c r="D103" s="46">
        <v>-9609805.7100000009</v>
      </c>
      <c r="E103" s="46">
        <v>1268937.98</v>
      </c>
      <c r="F103" s="47" t="s">
        <v>12</v>
      </c>
      <c r="G103" s="48"/>
    </row>
    <row r="104" spans="1:7" ht="15" customHeight="1" x14ac:dyDescent="0.25">
      <c r="A104" s="49"/>
      <c r="B104" s="50"/>
      <c r="C104" s="50"/>
      <c r="D104" s="50"/>
      <c r="E104" s="50"/>
      <c r="F104" s="50"/>
      <c r="G104" s="5"/>
    </row>
  </sheetData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opLeftCell="A10" zoomScaleNormal="100" zoomScaleSheetLayoutView="100" workbookViewId="0">
      <selection activeCell="A51" sqref="A51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5" width="14.42578125" style="1" customWidth="1"/>
    <col min="6" max="6" width="15.71093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1"/>
      <c r="B1" s="52"/>
      <c r="C1" s="53"/>
      <c r="D1" s="7"/>
      <c r="E1" s="54"/>
      <c r="F1" s="26"/>
      <c r="G1" s="5"/>
    </row>
    <row r="2" spans="1:7" ht="14.1" customHeight="1" x14ac:dyDescent="0.25">
      <c r="A2" s="147" t="s">
        <v>265</v>
      </c>
      <c r="B2" s="148"/>
      <c r="C2" s="148"/>
      <c r="D2" s="148"/>
      <c r="E2" s="148"/>
      <c r="F2" s="148"/>
      <c r="G2" s="5"/>
    </row>
    <row r="3" spans="1:7" ht="12" customHeight="1" x14ac:dyDescent="0.25">
      <c r="A3" s="55"/>
      <c r="B3" s="56"/>
      <c r="C3" s="57"/>
      <c r="D3" s="58"/>
      <c r="E3" s="59"/>
      <c r="F3" s="60"/>
      <c r="G3" s="5"/>
    </row>
    <row r="4" spans="1:7" ht="13.5" customHeight="1" x14ac:dyDescent="0.25">
      <c r="A4" s="143" t="s">
        <v>1</v>
      </c>
      <c r="B4" s="143" t="s">
        <v>2</v>
      </c>
      <c r="C4" s="143" t="s">
        <v>266</v>
      </c>
      <c r="D4" s="143" t="s">
        <v>4</v>
      </c>
      <c r="E4" s="143" t="s">
        <v>5</v>
      </c>
      <c r="F4" s="143" t="s">
        <v>6</v>
      </c>
      <c r="G4" s="5"/>
    </row>
    <row r="5" spans="1:7" ht="12" customHeight="1" x14ac:dyDescent="0.25">
      <c r="A5" s="144"/>
      <c r="B5" s="144"/>
      <c r="C5" s="144"/>
      <c r="D5" s="144"/>
      <c r="E5" s="144"/>
      <c r="F5" s="144"/>
      <c r="G5" s="5"/>
    </row>
    <row r="6" spans="1:7" ht="12" customHeight="1" x14ac:dyDescent="0.25">
      <c r="A6" s="144"/>
      <c r="B6" s="144"/>
      <c r="C6" s="144"/>
      <c r="D6" s="144"/>
      <c r="E6" s="144"/>
      <c r="F6" s="144"/>
      <c r="G6" s="5"/>
    </row>
    <row r="7" spans="1:7" ht="11.25" customHeight="1" x14ac:dyDescent="0.25">
      <c r="A7" s="144"/>
      <c r="B7" s="144"/>
      <c r="C7" s="144"/>
      <c r="D7" s="144"/>
      <c r="E7" s="144"/>
      <c r="F7" s="144"/>
      <c r="G7" s="5"/>
    </row>
    <row r="8" spans="1:7" ht="10.5" customHeight="1" x14ac:dyDescent="0.25">
      <c r="A8" s="144"/>
      <c r="B8" s="144"/>
      <c r="C8" s="144"/>
      <c r="D8" s="144"/>
      <c r="E8" s="144"/>
      <c r="F8" s="144"/>
      <c r="G8" s="5"/>
    </row>
    <row r="9" spans="1:7" ht="12" customHeight="1" x14ac:dyDescent="0.25">
      <c r="A9" s="11">
        <v>1</v>
      </c>
      <c r="B9" s="12">
        <v>2</v>
      </c>
      <c r="C9" s="28">
        <v>3</v>
      </c>
      <c r="D9" s="29" t="s">
        <v>7</v>
      </c>
      <c r="E9" s="29" t="s">
        <v>8</v>
      </c>
      <c r="F9" s="29" t="s">
        <v>9</v>
      </c>
      <c r="G9" s="5"/>
    </row>
    <row r="10" spans="1:7" ht="18" customHeight="1" x14ac:dyDescent="0.25">
      <c r="A10" s="43" t="s">
        <v>267</v>
      </c>
      <c r="B10" s="61">
        <v>500</v>
      </c>
      <c r="C10" s="62" t="s">
        <v>12</v>
      </c>
      <c r="D10" s="17">
        <v>9609805.7100000009</v>
      </c>
      <c r="E10" s="17">
        <v>-1268937.98</v>
      </c>
      <c r="F10" s="32">
        <v>10878743.689999999</v>
      </c>
      <c r="G10" s="5"/>
    </row>
    <row r="11" spans="1:7" ht="12" customHeight="1" x14ac:dyDescent="0.25">
      <c r="A11" s="63" t="s">
        <v>13</v>
      </c>
      <c r="B11" s="64"/>
      <c r="C11" s="65"/>
      <c r="D11" s="66"/>
      <c r="E11" s="66"/>
      <c r="F11" s="67"/>
      <c r="G11" s="5"/>
    </row>
    <row r="12" spans="1:7" ht="18" customHeight="1" x14ac:dyDescent="0.25">
      <c r="A12" s="68" t="s">
        <v>268</v>
      </c>
      <c r="B12" s="64">
        <v>520</v>
      </c>
      <c r="C12" s="65" t="s">
        <v>12</v>
      </c>
      <c r="D12" s="69" t="s">
        <v>51</v>
      </c>
      <c r="E12" s="69" t="s">
        <v>51</v>
      </c>
      <c r="F12" s="70" t="s">
        <v>51</v>
      </c>
      <c r="G12" s="5"/>
    </row>
    <row r="13" spans="1:7" ht="12" customHeight="1" x14ac:dyDescent="0.25">
      <c r="A13" s="71" t="s">
        <v>269</v>
      </c>
      <c r="B13" s="64"/>
      <c r="C13" s="65"/>
      <c r="D13" s="66"/>
      <c r="E13" s="66"/>
      <c r="F13" s="67"/>
      <c r="G13" s="5"/>
    </row>
    <row r="14" spans="1:7" ht="14.1" customHeight="1" x14ac:dyDescent="0.25">
      <c r="A14" s="72" t="s">
        <v>270</v>
      </c>
      <c r="B14" s="64">
        <v>620</v>
      </c>
      <c r="C14" s="65" t="s">
        <v>12</v>
      </c>
      <c r="D14" s="69" t="s">
        <v>51</v>
      </c>
      <c r="E14" s="69" t="s">
        <v>51</v>
      </c>
      <c r="F14" s="70" t="s">
        <v>51</v>
      </c>
      <c r="G14" s="5"/>
    </row>
    <row r="15" spans="1:7" ht="12.95" customHeight="1" x14ac:dyDescent="0.25">
      <c r="A15" s="73" t="s">
        <v>269</v>
      </c>
      <c r="B15" s="64"/>
      <c r="C15" s="65"/>
      <c r="D15" s="66"/>
      <c r="E15" s="66"/>
      <c r="F15" s="67"/>
      <c r="G15" s="5"/>
    </row>
    <row r="16" spans="1:7" ht="14.1" customHeight="1" x14ac:dyDescent="0.25">
      <c r="A16" s="74" t="s">
        <v>271</v>
      </c>
      <c r="B16" s="64">
        <v>700</v>
      </c>
      <c r="C16" s="65"/>
      <c r="D16" s="69">
        <v>9609805.7100000009</v>
      </c>
      <c r="E16" s="69">
        <v>-1268937.98</v>
      </c>
      <c r="F16" s="70">
        <v>10878743.689999999</v>
      </c>
      <c r="G16" s="5"/>
    </row>
    <row r="17" spans="1:7" x14ac:dyDescent="0.25">
      <c r="A17" s="75" t="s">
        <v>272</v>
      </c>
      <c r="B17" s="64">
        <v>700</v>
      </c>
      <c r="C17" s="65" t="s">
        <v>273</v>
      </c>
      <c r="D17" s="69">
        <v>9609805.7100000009</v>
      </c>
      <c r="E17" s="69">
        <v>-1268937.98</v>
      </c>
      <c r="F17" s="70">
        <v>10878743.689999999</v>
      </c>
      <c r="G17" s="5"/>
    </row>
    <row r="18" spans="1:7" ht="14.1" customHeight="1" x14ac:dyDescent="0.25">
      <c r="A18" s="72" t="s">
        <v>274</v>
      </c>
      <c r="B18" s="64">
        <v>710</v>
      </c>
      <c r="C18" s="65"/>
      <c r="D18" s="69">
        <v>-19083236.829999998</v>
      </c>
      <c r="E18" s="69">
        <v>-3704195.09</v>
      </c>
      <c r="F18" s="76" t="s">
        <v>275</v>
      </c>
      <c r="G18" s="5"/>
    </row>
    <row r="19" spans="1:7" x14ac:dyDescent="0.25">
      <c r="A19" s="37" t="s">
        <v>276</v>
      </c>
      <c r="B19" s="64">
        <v>710</v>
      </c>
      <c r="C19" s="65" t="s">
        <v>277</v>
      </c>
      <c r="D19" s="69">
        <v>-19083236.829999998</v>
      </c>
      <c r="E19" s="69">
        <v>-3704195.09</v>
      </c>
      <c r="F19" s="76" t="s">
        <v>275</v>
      </c>
      <c r="G19" s="5"/>
    </row>
    <row r="20" spans="1:7" x14ac:dyDescent="0.25">
      <c r="A20" s="37" t="s">
        <v>278</v>
      </c>
      <c r="B20" s="64">
        <v>710</v>
      </c>
      <c r="C20" s="65" t="s">
        <v>279</v>
      </c>
      <c r="D20" s="69">
        <v>-19083236.829999998</v>
      </c>
      <c r="E20" s="69">
        <v>-3704195.09</v>
      </c>
      <c r="F20" s="76" t="s">
        <v>275</v>
      </c>
      <c r="G20" s="5"/>
    </row>
    <row r="21" spans="1:7" x14ac:dyDescent="0.25">
      <c r="A21" s="37" t="s">
        <v>280</v>
      </c>
      <c r="B21" s="64">
        <v>710</v>
      </c>
      <c r="C21" s="65" t="s">
        <v>281</v>
      </c>
      <c r="D21" s="69">
        <v>-19083236.829999998</v>
      </c>
      <c r="E21" s="69">
        <v>-3704195.09</v>
      </c>
      <c r="F21" s="76" t="s">
        <v>275</v>
      </c>
      <c r="G21" s="5"/>
    </row>
    <row r="22" spans="1:7" ht="23.25" x14ac:dyDescent="0.25">
      <c r="A22" s="37" t="s">
        <v>282</v>
      </c>
      <c r="B22" s="64">
        <v>710</v>
      </c>
      <c r="C22" s="65" t="s">
        <v>283</v>
      </c>
      <c r="D22" s="69">
        <v>-19083236.829999998</v>
      </c>
      <c r="E22" s="69">
        <v>-3704195.09</v>
      </c>
      <c r="F22" s="76" t="s">
        <v>275</v>
      </c>
      <c r="G22" s="5"/>
    </row>
    <row r="23" spans="1:7" ht="14.1" customHeight="1" x14ac:dyDescent="0.25">
      <c r="A23" s="72" t="s">
        <v>284</v>
      </c>
      <c r="B23" s="64">
        <v>720</v>
      </c>
      <c r="C23" s="65"/>
      <c r="D23" s="69">
        <v>28693042.539999999</v>
      </c>
      <c r="E23" s="69">
        <v>2435257.11</v>
      </c>
      <c r="F23" s="76" t="s">
        <v>275</v>
      </c>
      <c r="G23" s="5"/>
    </row>
    <row r="24" spans="1:7" x14ac:dyDescent="0.25">
      <c r="A24" s="37" t="s">
        <v>285</v>
      </c>
      <c r="B24" s="64">
        <v>720</v>
      </c>
      <c r="C24" s="77" t="s">
        <v>286</v>
      </c>
      <c r="D24" s="69">
        <v>28693042.539999999</v>
      </c>
      <c r="E24" s="69">
        <v>2435257.11</v>
      </c>
      <c r="F24" s="76" t="s">
        <v>275</v>
      </c>
      <c r="G24" s="5"/>
    </row>
    <row r="25" spans="1:7" x14ac:dyDescent="0.25">
      <c r="A25" s="37" t="s">
        <v>287</v>
      </c>
      <c r="B25" s="64">
        <v>720</v>
      </c>
      <c r="C25" s="77" t="s">
        <v>288</v>
      </c>
      <c r="D25" s="69">
        <v>28693042.539999999</v>
      </c>
      <c r="E25" s="69">
        <v>2435257.11</v>
      </c>
      <c r="F25" s="76" t="s">
        <v>275</v>
      </c>
      <c r="G25" s="5"/>
    </row>
    <row r="26" spans="1:7" x14ac:dyDescent="0.25">
      <c r="A26" s="37" t="s">
        <v>289</v>
      </c>
      <c r="B26" s="64">
        <v>720</v>
      </c>
      <c r="C26" s="77" t="s">
        <v>290</v>
      </c>
      <c r="D26" s="69">
        <v>28693042.539999999</v>
      </c>
      <c r="E26" s="69">
        <v>2435257.11</v>
      </c>
      <c r="F26" s="76" t="s">
        <v>275</v>
      </c>
      <c r="G26" s="5"/>
    </row>
    <row r="27" spans="1:7" ht="23.25" x14ac:dyDescent="0.25">
      <c r="A27" s="97" t="s">
        <v>291</v>
      </c>
      <c r="B27" s="98">
        <v>720</v>
      </c>
      <c r="C27" s="99" t="s">
        <v>292</v>
      </c>
      <c r="D27" s="100">
        <v>28693042.539999999</v>
      </c>
      <c r="E27" s="100">
        <v>2435257.11</v>
      </c>
      <c r="F27" s="101" t="s">
        <v>275</v>
      </c>
      <c r="G27" s="5"/>
    </row>
    <row r="28" spans="1:7" ht="10.5" customHeight="1" x14ac:dyDescent="0.25">
      <c r="A28" s="102"/>
      <c r="B28" s="103"/>
      <c r="C28" s="104"/>
      <c r="D28" s="105"/>
      <c r="E28" s="106"/>
      <c r="F28" s="107"/>
      <c r="G28" s="5"/>
    </row>
    <row r="29" spans="1:7" x14ac:dyDescent="0.25">
      <c r="A29" s="108"/>
      <c r="B29" s="109"/>
      <c r="C29" s="110"/>
      <c r="D29" s="111"/>
      <c r="E29" s="112"/>
      <c r="F29" s="113"/>
      <c r="G29" s="5"/>
    </row>
    <row r="30" spans="1:7" ht="20.100000000000001" customHeight="1" x14ac:dyDescent="0.25">
      <c r="A30" s="92"/>
      <c r="B30" s="114"/>
      <c r="C30" s="115"/>
      <c r="D30" s="151"/>
      <c r="E30" s="152"/>
      <c r="F30" s="115"/>
      <c r="G30" s="5"/>
    </row>
    <row r="31" spans="1:7" ht="9.9499999999999993" customHeight="1" x14ac:dyDescent="0.25">
      <c r="A31" s="116"/>
      <c r="B31" s="117"/>
      <c r="C31" s="115"/>
      <c r="D31" s="149"/>
      <c r="E31" s="150"/>
      <c r="F31" s="115"/>
      <c r="G31" s="5"/>
    </row>
    <row r="32" spans="1:7" ht="9.9499999999999993" customHeight="1" x14ac:dyDescent="0.25">
      <c r="A32" s="118"/>
      <c r="B32" s="119"/>
      <c r="C32" s="120"/>
      <c r="D32" s="121"/>
      <c r="E32" s="121"/>
      <c r="F32" s="121"/>
      <c r="G32" s="5"/>
    </row>
    <row r="33" spans="1:7" ht="10.5" customHeight="1" x14ac:dyDescent="0.25">
      <c r="A33" s="122"/>
      <c r="B33" s="123"/>
      <c r="C33" s="120"/>
      <c r="D33" s="124"/>
      <c r="E33" s="161"/>
      <c r="F33" s="162"/>
      <c r="G33" s="5"/>
    </row>
    <row r="34" spans="1:7" x14ac:dyDescent="0.25">
      <c r="A34" s="125"/>
      <c r="B34" s="126"/>
      <c r="C34" s="115"/>
      <c r="D34" s="163"/>
      <c r="E34" s="164"/>
      <c r="F34" s="116"/>
      <c r="G34" s="5"/>
    </row>
    <row r="35" spans="1:7" ht="11.1" customHeight="1" x14ac:dyDescent="0.25">
      <c r="A35" s="115"/>
      <c r="B35" s="127"/>
      <c r="C35" s="128"/>
      <c r="D35" s="153"/>
      <c r="E35" s="154"/>
      <c r="F35" s="115"/>
      <c r="G35" s="5"/>
    </row>
    <row r="36" spans="1:7" ht="11.1" customHeight="1" x14ac:dyDescent="0.25">
      <c r="A36" s="115"/>
      <c r="B36" s="129"/>
      <c r="C36" s="130"/>
      <c r="D36" s="129"/>
      <c r="E36" s="129"/>
      <c r="F36" s="115"/>
      <c r="G36" s="5"/>
    </row>
    <row r="37" spans="1:7" ht="11.1" customHeight="1" x14ac:dyDescent="0.25">
      <c r="A37" s="115"/>
      <c r="B37" s="131"/>
      <c r="C37" s="130"/>
      <c r="D37" s="129"/>
      <c r="E37" s="129"/>
      <c r="F37" s="115"/>
      <c r="G37" s="5"/>
    </row>
    <row r="38" spans="1:7" ht="11.1" customHeight="1" x14ac:dyDescent="0.25">
      <c r="A38" s="115"/>
      <c r="B38" s="131"/>
      <c r="C38" s="130"/>
      <c r="D38" s="129"/>
      <c r="E38" s="129"/>
      <c r="F38" s="115"/>
      <c r="G38" s="5"/>
    </row>
    <row r="39" spans="1:7" ht="17.100000000000001" customHeight="1" x14ac:dyDescent="0.25">
      <c r="A39" s="96"/>
      <c r="B39" s="132"/>
      <c r="C39" s="120"/>
      <c r="D39" s="96"/>
      <c r="E39" s="96"/>
      <c r="F39" s="133"/>
      <c r="G39" s="5"/>
    </row>
    <row r="40" spans="1:7" ht="17.25" customHeight="1" x14ac:dyDescent="0.25">
      <c r="A40" s="92"/>
      <c r="B40" s="134"/>
      <c r="C40" s="115"/>
      <c r="D40" s="151"/>
      <c r="E40" s="152"/>
      <c r="F40" s="133"/>
      <c r="G40" s="5"/>
    </row>
    <row r="41" spans="1:7" ht="12" customHeight="1" x14ac:dyDescent="0.25">
      <c r="A41" s="116"/>
      <c r="B41" s="117"/>
      <c r="C41" s="115"/>
      <c r="D41" s="149"/>
      <c r="E41" s="150"/>
      <c r="F41" s="133"/>
      <c r="G41" s="5"/>
    </row>
    <row r="42" spans="1:7" ht="17.100000000000001" customHeight="1" x14ac:dyDescent="0.25">
      <c r="A42" s="92"/>
      <c r="B42" s="92"/>
      <c r="C42" s="92"/>
      <c r="D42" s="120"/>
      <c r="E42" s="96"/>
      <c r="F42" s="96"/>
      <c r="G42" s="5"/>
    </row>
    <row r="43" spans="1:7" hidden="1" x14ac:dyDescent="0.25">
      <c r="A43" s="92"/>
      <c r="B43" s="92"/>
      <c r="C43" s="92"/>
      <c r="D43" s="120"/>
      <c r="E43" s="96"/>
      <c r="F43" s="135"/>
      <c r="G43" s="5"/>
    </row>
    <row r="44" spans="1:7" hidden="1" x14ac:dyDescent="0.25">
      <c r="A44" s="133"/>
      <c r="B44" s="92"/>
      <c r="C44" s="92"/>
      <c r="D44" s="151"/>
      <c r="E44" s="152"/>
      <c r="F44" s="133"/>
      <c r="G44" s="5"/>
    </row>
    <row r="45" spans="1:7" hidden="1" x14ac:dyDescent="0.25">
      <c r="A45" s="133"/>
      <c r="B45" s="127"/>
      <c r="C45" s="128"/>
      <c r="D45" s="153"/>
      <c r="E45" s="154"/>
      <c r="F45" s="133"/>
      <c r="G45" s="5"/>
    </row>
    <row r="46" spans="1:7" ht="17.100000000000001" customHeight="1" x14ac:dyDescent="0.25">
      <c r="A46" s="83"/>
      <c r="B46" s="81"/>
      <c r="C46" s="82"/>
      <c r="D46" s="81"/>
      <c r="E46" s="81"/>
      <c r="F46" s="83"/>
      <c r="G46" s="5"/>
    </row>
    <row r="47" spans="1:7" hidden="1" x14ac:dyDescent="0.25">
      <c r="A47" s="6"/>
      <c r="B47" s="6" t="s">
        <v>296</v>
      </c>
      <c r="C47" s="6"/>
      <c r="D47" s="80"/>
      <c r="E47" s="4"/>
      <c r="F47" s="83" t="s">
        <v>296</v>
      </c>
      <c r="G47" s="5"/>
    </row>
    <row r="48" spans="1:7" hidden="1" x14ac:dyDescent="0.25">
      <c r="A48" s="83" t="s">
        <v>295</v>
      </c>
      <c r="B48" s="6"/>
      <c r="C48" s="6"/>
      <c r="D48" s="159"/>
      <c r="E48" s="160"/>
      <c r="F48" s="83" t="s">
        <v>296</v>
      </c>
      <c r="G48" s="5"/>
    </row>
    <row r="49" spans="1:7" hidden="1" x14ac:dyDescent="0.25">
      <c r="A49" s="83" t="s">
        <v>297</v>
      </c>
      <c r="B49" s="78" t="s">
        <v>293</v>
      </c>
      <c r="C49" s="5"/>
      <c r="D49" s="155" t="s">
        <v>294</v>
      </c>
      <c r="E49" s="156"/>
      <c r="F49" s="83" t="s">
        <v>296</v>
      </c>
      <c r="G49" s="5"/>
    </row>
    <row r="50" spans="1:7" ht="17.100000000000001" customHeight="1" x14ac:dyDescent="0.25">
      <c r="A50" s="6"/>
      <c r="B50" s="6"/>
      <c r="C50" s="6"/>
      <c r="D50" s="80"/>
      <c r="E50" s="4"/>
      <c r="F50" s="4"/>
      <c r="G50" s="5"/>
    </row>
    <row r="51" spans="1:7" ht="17.100000000000001" customHeight="1" x14ac:dyDescent="0.25">
      <c r="A51" s="6"/>
      <c r="B51" s="79"/>
      <c r="C51" s="79"/>
      <c r="D51" s="80"/>
      <c r="E51" s="2"/>
      <c r="F51" s="2"/>
      <c r="G51" s="5"/>
    </row>
    <row r="52" spans="1:7" hidden="1" x14ac:dyDescent="0.25">
      <c r="A52" s="84" t="s">
        <v>296</v>
      </c>
      <c r="B52" s="84"/>
      <c r="C52" s="84"/>
      <c r="D52" s="84"/>
      <c r="E52" s="84"/>
      <c r="F52" s="84"/>
      <c r="G52" s="5"/>
    </row>
    <row r="53" spans="1:7" hidden="1" x14ac:dyDescent="0.25">
      <c r="A53" s="157" t="s">
        <v>296</v>
      </c>
      <c r="B53" s="158"/>
      <c r="C53" s="158"/>
      <c r="D53" s="158"/>
      <c r="E53" s="158"/>
      <c r="F53" s="158"/>
      <c r="G53" s="5"/>
    </row>
    <row r="54" spans="1:7" hidden="1" x14ac:dyDescent="0.25">
      <c r="A54" s="85" t="s">
        <v>296</v>
      </c>
      <c r="B54" s="85"/>
      <c r="C54" s="85"/>
      <c r="D54" s="85"/>
      <c r="E54" s="85"/>
      <c r="F54" s="85"/>
      <c r="G54" s="5"/>
    </row>
  </sheetData>
  <mergeCells count="19">
    <mergeCell ref="D40:E40"/>
    <mergeCell ref="D30:E30"/>
    <mergeCell ref="D31:E31"/>
    <mergeCell ref="E33:F33"/>
    <mergeCell ref="D34:E34"/>
    <mergeCell ref="D35:E35"/>
    <mergeCell ref="A2:F2"/>
    <mergeCell ref="A4:A8"/>
    <mergeCell ref="B4:B8"/>
    <mergeCell ref="C4:C8"/>
    <mergeCell ref="D4:D8"/>
    <mergeCell ref="E4:E8"/>
    <mergeCell ref="F4:F8"/>
    <mergeCell ref="D41:E41"/>
    <mergeCell ref="D44:E44"/>
    <mergeCell ref="D45:E45"/>
    <mergeCell ref="D49:E49"/>
    <mergeCell ref="A53:F53"/>
    <mergeCell ref="D48:E48"/>
  </mergeCells>
  <pageMargins left="0.70833330000000005" right="0.70833330000000005" top="0.74791660000000004" bottom="0.74791660000000004" header="0.3152778" footer="0.3152778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DD1F94A4-0B43-474D-BE05-D1C45CFD60C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OKS\user</dc:creator>
  <cp:lastModifiedBy>user</cp:lastModifiedBy>
  <cp:lastPrinted>2020-04-07T11:29:07Z</cp:lastPrinted>
  <dcterms:created xsi:type="dcterms:W3CDTF">2020-04-06T04:41:17Z</dcterms:created>
  <dcterms:modified xsi:type="dcterms:W3CDTF">2020-04-07T11:29:42Z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SV_0503117M_20160101_6.xlsx</vt:lpwstr>
  </property>
  <property fmtid="{D5CDD505-2E9C-101B-9397-08002B2CF9AE}" pid="3" name="Название отчета">
    <vt:lpwstr>SV_0503117M_20160101_6.xlsx</vt:lpwstr>
  </property>
  <property fmtid="{D5CDD505-2E9C-101B-9397-08002B2CF9AE}" pid="4" name="Версия клиента">
    <vt:lpwstr>19.2.1.31255</vt:lpwstr>
  </property>
  <property fmtid="{D5CDD505-2E9C-101B-9397-08002B2CF9AE}" pid="5" name="Версия базы">
    <vt:lpwstr>18.2.0.214551745</vt:lpwstr>
  </property>
  <property fmtid="{D5CDD505-2E9C-101B-9397-08002B2CF9AE}" pid="6" name="Тип сервера">
    <vt:lpwstr>MSSQL</vt:lpwstr>
  </property>
  <property fmtid="{D5CDD505-2E9C-101B-9397-08002B2CF9AE}" pid="7" name="Сервер">
    <vt:lpwstr>10.1.16.26</vt:lpwstr>
  </property>
  <property fmtid="{D5CDD505-2E9C-101B-9397-08002B2CF9AE}" pid="8" name="База">
    <vt:lpwstr>svod_smart</vt:lpwstr>
  </property>
  <property fmtid="{D5CDD505-2E9C-101B-9397-08002B2CF9AE}" pid="9" name="Пользователь">
    <vt:lpwstr>mncp60029_losevana</vt:lpwstr>
  </property>
  <property fmtid="{D5CDD505-2E9C-101B-9397-08002B2CF9AE}" pid="10" name="Шаблон">
    <vt:lpwstr>SV_0503117M_20160101.xlt</vt:lpwstr>
  </property>
  <property fmtid="{D5CDD505-2E9C-101B-9397-08002B2CF9AE}" pid="11" name="Локальная база">
    <vt:lpwstr>не используется</vt:lpwstr>
  </property>
</Properties>
</file>