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B7" i="1"/>
  <c r="M7"/>
  <c r="C7" s="1"/>
  <c r="K7"/>
  <c r="O7"/>
  <c r="F7" s="1"/>
  <c r="Z7"/>
  <c r="AF7"/>
  <c r="AL7"/>
  <c r="AR7"/>
  <c r="AX7"/>
  <c r="BD7"/>
  <c r="BJ7"/>
  <c r="G7" l="1"/>
  <c r="P7"/>
</calcChain>
</file>

<file path=xl/sharedStrings.xml><?xml version="1.0" encoding="utf-8"?>
<sst xmlns="http://schemas.openxmlformats.org/spreadsheetml/2006/main" count="66" uniqueCount="21">
  <si>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</si>
  <si>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</si>
  <si>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</si>
  <si>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</si>
  <si>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</si>
  <si>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</si>
  <si>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</si>
  <si>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</si>
  <si>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</si>
  <si>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</si>
  <si>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</si>
  <si>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</si>
  <si>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</si>
  <si>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</si>
  <si>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</si>
  <si>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</si>
  <si>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Темп роста 2020 года к 2019 году</t>
  </si>
  <si>
    <t>Факт за 09.2020</t>
  </si>
  <si>
    <t>Утвержденный бюджет на 2020 год по состоянию на 01.10.2020</t>
  </si>
  <si>
    <t>Факт за 09.2019</t>
  </si>
  <si>
    <t xml:space="preserve">Анализ исполнения бюджета Романовского района по налоговым и неналоговым доходам по состоянию на 1 октября 2020 года 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</si>
</sst>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10"/>
  <sheetViews>
    <sheetView tabSelected="1" topLeftCell="A2" zoomScaleNormal="100" workbookViewId="0">
      <selection activeCell="F7" sqref="F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3" max="53" width="10.42578125" customWidth="1"/>
    <col min="55" max="55" width="10.42578125" customWidth="1"/>
    <col min="59" max="59" width="10.7109375" customWidth="1"/>
    <col min="61" max="61" width="10.5703125" customWidth="1"/>
  </cols>
  <sheetData>
    <row r="1" spans="1:62" ht="15.75" customHeight="1"/>
    <row r="2" spans="1:62" ht="34.5" customHeight="1">
      <c r="A2" s="31" t="s">
        <v>20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</row>
    <row r="3" spans="1:62" ht="15.75" customHeight="1">
      <c r="A3" s="32" t="s">
        <v>6</v>
      </c>
      <c r="B3" s="35" t="s">
        <v>2</v>
      </c>
      <c r="C3" s="36"/>
      <c r="D3" s="36"/>
      <c r="E3" s="36"/>
      <c r="F3" s="36"/>
      <c r="G3" s="36"/>
      <c r="H3" s="36"/>
      <c r="I3" s="36"/>
      <c r="J3" s="37"/>
      <c r="K3" s="38" t="s">
        <v>1</v>
      </c>
      <c r="L3" s="39"/>
      <c r="M3" s="39"/>
      <c r="N3" s="39"/>
      <c r="O3" s="39"/>
      <c r="P3" s="39"/>
      <c r="Q3" s="39"/>
      <c r="R3" s="39"/>
      <c r="S3" s="39"/>
      <c r="T3" s="39"/>
      <c r="U3" s="35" t="s">
        <v>8</v>
      </c>
      <c r="V3" s="36"/>
      <c r="W3" s="36"/>
      <c r="X3" s="36"/>
      <c r="Y3" s="36"/>
      <c r="Z3" s="36"/>
      <c r="AA3" s="38" t="s">
        <v>9</v>
      </c>
      <c r="AB3" s="39"/>
      <c r="AC3" s="39"/>
      <c r="AD3" s="39"/>
      <c r="AE3" s="39"/>
      <c r="AF3" s="39"/>
      <c r="AG3" s="35" t="s">
        <v>11</v>
      </c>
      <c r="AH3" s="36"/>
      <c r="AI3" s="36"/>
      <c r="AJ3" s="36"/>
      <c r="AK3" s="36"/>
      <c r="AL3" s="36"/>
      <c r="AM3" s="35" t="s">
        <v>12</v>
      </c>
      <c r="AN3" s="36"/>
      <c r="AO3" s="36"/>
      <c r="AP3" s="36"/>
      <c r="AQ3" s="36"/>
      <c r="AR3" s="36"/>
      <c r="AS3" s="35" t="s">
        <v>13</v>
      </c>
      <c r="AT3" s="36"/>
      <c r="AU3" s="36"/>
      <c r="AV3" s="36"/>
      <c r="AW3" s="36"/>
      <c r="AX3" s="36"/>
      <c r="AY3" s="38" t="s">
        <v>14</v>
      </c>
      <c r="AZ3" s="39"/>
      <c r="BA3" s="39"/>
      <c r="BB3" s="39"/>
      <c r="BC3" s="39"/>
      <c r="BD3" s="39"/>
      <c r="BE3" s="35" t="s">
        <v>15</v>
      </c>
      <c r="BF3" s="36"/>
      <c r="BG3" s="36"/>
      <c r="BH3" s="36"/>
      <c r="BI3" s="36"/>
      <c r="BJ3" s="36"/>
    </row>
    <row r="4" spans="1:62" ht="15" customHeight="1">
      <c r="A4" s="33"/>
      <c r="B4" s="30" t="s">
        <v>18</v>
      </c>
      <c r="C4" s="30" t="s">
        <v>17</v>
      </c>
      <c r="D4" s="30" t="s">
        <v>0</v>
      </c>
      <c r="E4" s="30" t="s">
        <v>3</v>
      </c>
      <c r="F4" s="40" t="s">
        <v>19</v>
      </c>
      <c r="G4" s="30" t="s">
        <v>16</v>
      </c>
      <c r="H4" s="30"/>
      <c r="I4" s="30"/>
      <c r="J4" s="30"/>
      <c r="K4" s="30" t="s">
        <v>4</v>
      </c>
      <c r="L4" s="30" t="s">
        <v>5</v>
      </c>
      <c r="M4" s="30" t="s">
        <v>17</v>
      </c>
      <c r="N4" s="30" t="s">
        <v>3</v>
      </c>
      <c r="O4" s="30" t="s">
        <v>19</v>
      </c>
      <c r="P4" s="30" t="s">
        <v>16</v>
      </c>
      <c r="Q4" s="30"/>
      <c r="R4" s="30"/>
      <c r="S4" s="30"/>
      <c r="T4" s="30"/>
      <c r="U4" s="30" t="s">
        <v>4</v>
      </c>
      <c r="V4" s="41" t="s">
        <v>10</v>
      </c>
      <c r="W4" s="30" t="s">
        <v>17</v>
      </c>
      <c r="X4" s="30" t="s">
        <v>3</v>
      </c>
      <c r="Y4" s="40" t="s">
        <v>19</v>
      </c>
      <c r="Z4" s="30" t="s">
        <v>16</v>
      </c>
      <c r="AA4" s="30" t="s">
        <v>4</v>
      </c>
      <c r="AB4" s="30" t="s">
        <v>10</v>
      </c>
      <c r="AC4" s="30" t="s">
        <v>17</v>
      </c>
      <c r="AD4" s="30" t="s">
        <v>3</v>
      </c>
      <c r="AE4" s="30" t="s">
        <v>19</v>
      </c>
      <c r="AF4" s="30" t="s">
        <v>16</v>
      </c>
      <c r="AG4" s="30" t="s">
        <v>4</v>
      </c>
      <c r="AH4" s="41" t="s">
        <v>10</v>
      </c>
      <c r="AI4" s="30" t="s">
        <v>17</v>
      </c>
      <c r="AJ4" s="30" t="s">
        <v>3</v>
      </c>
      <c r="AK4" s="40" t="s">
        <v>19</v>
      </c>
      <c r="AL4" s="30" t="s">
        <v>16</v>
      </c>
      <c r="AM4" s="30" t="s">
        <v>4</v>
      </c>
      <c r="AN4" s="41" t="s">
        <v>10</v>
      </c>
      <c r="AO4" s="30" t="s">
        <v>17</v>
      </c>
      <c r="AP4" s="30" t="s">
        <v>3</v>
      </c>
      <c r="AQ4" s="40" t="s">
        <v>19</v>
      </c>
      <c r="AR4" s="30" t="s">
        <v>16</v>
      </c>
      <c r="AS4" s="30" t="s">
        <v>4</v>
      </c>
      <c r="AT4" s="41" t="s">
        <v>10</v>
      </c>
      <c r="AU4" s="30" t="s">
        <v>17</v>
      </c>
      <c r="AV4" s="30" t="s">
        <v>3</v>
      </c>
      <c r="AW4" s="40" t="s">
        <v>19</v>
      </c>
      <c r="AX4" s="30" t="s">
        <v>16</v>
      </c>
      <c r="AY4" s="30" t="s">
        <v>4</v>
      </c>
      <c r="AZ4" s="30" t="s">
        <v>10</v>
      </c>
      <c r="BA4" s="30" t="s">
        <v>17</v>
      </c>
      <c r="BB4" s="30" t="s">
        <v>3</v>
      </c>
      <c r="BC4" s="30" t="s">
        <v>19</v>
      </c>
      <c r="BD4" s="30" t="s">
        <v>16</v>
      </c>
      <c r="BE4" s="30" t="s">
        <v>4</v>
      </c>
      <c r="BF4" s="41" t="s">
        <v>10</v>
      </c>
      <c r="BG4" s="30" t="s">
        <v>17</v>
      </c>
      <c r="BH4" s="30" t="s">
        <v>3</v>
      </c>
      <c r="BI4" s="40" t="s">
        <v>19</v>
      </c>
      <c r="BJ4" s="30" t="s">
        <v>16</v>
      </c>
    </row>
    <row r="5" spans="1:62" ht="99.75" customHeight="1">
      <c r="A5" s="34"/>
      <c r="B5" s="30"/>
      <c r="C5" s="30"/>
      <c r="D5" s="30"/>
      <c r="E5" s="30"/>
      <c r="F5" s="4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42"/>
      <c r="W5" s="30"/>
      <c r="X5" s="30"/>
      <c r="Y5" s="40"/>
      <c r="Z5" s="30"/>
      <c r="AA5" s="30"/>
      <c r="AB5" s="30"/>
      <c r="AC5" s="30"/>
      <c r="AD5" s="30"/>
      <c r="AE5" s="30"/>
      <c r="AF5" s="30"/>
      <c r="AG5" s="30"/>
      <c r="AH5" s="42"/>
      <c r="AI5" s="30"/>
      <c r="AJ5" s="30"/>
      <c r="AK5" s="40"/>
      <c r="AL5" s="30"/>
      <c r="AM5" s="30"/>
      <c r="AN5" s="42"/>
      <c r="AO5" s="30"/>
      <c r="AP5" s="30"/>
      <c r="AQ5" s="40"/>
      <c r="AR5" s="30"/>
      <c r="AS5" s="30"/>
      <c r="AT5" s="42"/>
      <c r="AU5" s="30"/>
      <c r="AV5" s="30"/>
      <c r="AW5" s="40"/>
      <c r="AX5" s="30"/>
      <c r="AY5" s="30"/>
      <c r="AZ5" s="30"/>
      <c r="BA5" s="30"/>
      <c r="BB5" s="30"/>
      <c r="BC5" s="30"/>
      <c r="BD5" s="30"/>
      <c r="BE5" s="30"/>
      <c r="BF5" s="42"/>
      <c r="BG5" s="30"/>
      <c r="BH5" s="30"/>
      <c r="BI5" s="40"/>
      <c r="BJ5" s="30"/>
    </row>
    <row r="6" spans="1:62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2</v>
      </c>
      <c r="V6" s="14"/>
      <c r="W6" s="14">
        <v>3</v>
      </c>
      <c r="X6" s="14">
        <v>4</v>
      </c>
      <c r="Y6" s="16">
        <v>5</v>
      </c>
      <c r="Z6" s="14">
        <v>6</v>
      </c>
      <c r="AA6" s="14">
        <v>7</v>
      </c>
      <c r="AB6" s="14">
        <v>8</v>
      </c>
      <c r="AC6" s="14">
        <v>9</v>
      </c>
      <c r="AD6" s="14">
        <v>10</v>
      </c>
      <c r="AE6" s="14">
        <v>11</v>
      </c>
      <c r="AF6" s="14">
        <v>12</v>
      </c>
      <c r="AG6" s="14">
        <v>2</v>
      </c>
      <c r="AH6" s="14"/>
      <c r="AI6" s="14">
        <v>3</v>
      </c>
      <c r="AJ6" s="14">
        <v>4</v>
      </c>
      <c r="AK6" s="16">
        <v>5</v>
      </c>
      <c r="AL6" s="14">
        <v>6</v>
      </c>
      <c r="AM6" s="14">
        <v>2</v>
      </c>
      <c r="AN6" s="14"/>
      <c r="AO6" s="14">
        <v>3</v>
      </c>
      <c r="AP6" s="14"/>
      <c r="AQ6" s="16">
        <v>5</v>
      </c>
      <c r="AR6" s="14">
        <v>6</v>
      </c>
      <c r="AS6" s="14">
        <v>2</v>
      </c>
      <c r="AT6" s="14"/>
      <c r="AU6" s="14">
        <v>3</v>
      </c>
      <c r="AV6" s="14">
        <v>4</v>
      </c>
      <c r="AW6" s="16">
        <v>5</v>
      </c>
      <c r="AX6" s="14">
        <v>6</v>
      </c>
      <c r="AY6" s="14">
        <v>7</v>
      </c>
      <c r="AZ6" s="14">
        <v>8</v>
      </c>
      <c r="BA6" s="14">
        <v>9</v>
      </c>
      <c r="BB6" s="14">
        <v>10</v>
      </c>
      <c r="BC6" s="14">
        <v>11</v>
      </c>
      <c r="BD6" s="14">
        <v>12</v>
      </c>
      <c r="BE6" s="14">
        <v>2</v>
      </c>
      <c r="BF6" s="14"/>
      <c r="BG6" s="14">
        <v>3</v>
      </c>
      <c r="BH6" s="14">
        <v>4</v>
      </c>
      <c r="BI6" s="16">
        <v>5</v>
      </c>
      <c r="BJ6" s="14">
        <v>6</v>
      </c>
    </row>
    <row r="7" spans="1:62" ht="81" customHeight="1">
      <c r="A7" s="6" t="s">
        <v>7</v>
      </c>
      <c r="B7" s="18">
        <f>K7+BE7</f>
        <v>73231</v>
      </c>
      <c r="C7" s="13">
        <f>M7+BG7</f>
        <v>35074.100000000006</v>
      </c>
      <c r="D7" s="1"/>
      <c r="E7" s="18">
        <v>47.9</v>
      </c>
      <c r="F7" s="11">
        <f>O7+BI7</f>
        <v>33949.599999999999</v>
      </c>
      <c r="G7" s="9">
        <f>C7/F7*100</f>
        <v>103.31226288380424</v>
      </c>
      <c r="H7" s="8">
        <v>2977.1</v>
      </c>
      <c r="I7" s="8">
        <v>2332.8000000000002</v>
      </c>
      <c r="J7" s="8">
        <v>1953.4</v>
      </c>
      <c r="K7" s="24">
        <f>U7+AA7+AG7+AM7+AS7+AY7</f>
        <v>39366.300000000003</v>
      </c>
      <c r="L7" s="25">
        <v>53.76</v>
      </c>
      <c r="M7" s="7">
        <f>W7+AC7+AI7+AO7+AU7+BA7</f>
        <v>27784.600000000002</v>
      </c>
      <c r="N7" s="8">
        <v>70.599999999999994</v>
      </c>
      <c r="O7" s="29">
        <f>Y7+AE7+AK7+AQ7+AW7+BC7</f>
        <v>28930.7</v>
      </c>
      <c r="P7" s="25">
        <f>M7/O7*100</f>
        <v>96.038464330278913</v>
      </c>
      <c r="Q7" s="7"/>
      <c r="R7" s="7"/>
      <c r="S7" s="8"/>
      <c r="T7" s="8"/>
      <c r="U7" s="18">
        <v>15788</v>
      </c>
      <c r="V7" s="12">
        <v>40.11</v>
      </c>
      <c r="W7" s="13">
        <v>10780.4</v>
      </c>
      <c r="X7" s="12">
        <v>68.3</v>
      </c>
      <c r="Y7" s="11">
        <v>10083.6</v>
      </c>
      <c r="Z7" s="9">
        <f>W7/Y7*100</f>
        <v>106.91023047324369</v>
      </c>
      <c r="AA7" s="10">
        <v>13095.8</v>
      </c>
      <c r="AB7" s="24">
        <v>33.270000000000003</v>
      </c>
      <c r="AC7" s="15">
        <v>8641</v>
      </c>
      <c r="AD7" s="7">
        <v>66</v>
      </c>
      <c r="AE7" s="7">
        <v>9333.2999999999993</v>
      </c>
      <c r="AF7" s="26">
        <f>AC7/AE7*100</f>
        <v>92.582473508833957</v>
      </c>
      <c r="AG7" s="18">
        <v>2903.9</v>
      </c>
      <c r="AH7" s="19">
        <v>7.38</v>
      </c>
      <c r="AI7" s="20">
        <v>1552.6</v>
      </c>
      <c r="AJ7" s="19">
        <v>53.5</v>
      </c>
      <c r="AK7" s="21">
        <v>2070</v>
      </c>
      <c r="AL7" s="24">
        <f>AI7/AK7*100</f>
        <v>75.004830917874386</v>
      </c>
      <c r="AM7" s="18">
        <v>6526.6</v>
      </c>
      <c r="AN7" s="19">
        <v>16.579999999999998</v>
      </c>
      <c r="AO7" s="20">
        <v>5689.9</v>
      </c>
      <c r="AP7" s="22">
        <v>87.2</v>
      </c>
      <c r="AQ7" s="21">
        <v>6693</v>
      </c>
      <c r="AR7" s="17">
        <f>AO7/AQ7*100</f>
        <v>85.012699835649173</v>
      </c>
      <c r="AS7" s="18">
        <v>68</v>
      </c>
      <c r="AT7" s="19">
        <v>0.17</v>
      </c>
      <c r="AU7" s="20">
        <v>44.4</v>
      </c>
      <c r="AV7" s="19">
        <v>65.3</v>
      </c>
      <c r="AW7" s="21">
        <v>34.5</v>
      </c>
      <c r="AX7" s="17">
        <f>AU7/AW7*100</f>
        <v>128.69565217391303</v>
      </c>
      <c r="AY7" s="23">
        <v>984</v>
      </c>
      <c r="AZ7" s="24">
        <v>2.5</v>
      </c>
      <c r="BA7" s="15">
        <v>1076.3</v>
      </c>
      <c r="BB7" s="7">
        <v>109.4</v>
      </c>
      <c r="BC7" s="7">
        <v>716.3</v>
      </c>
      <c r="BD7" s="7">
        <f>BA7/BC7*100</f>
        <v>150.25827167387968</v>
      </c>
      <c r="BE7" s="18">
        <v>33864.699999999997</v>
      </c>
      <c r="BF7" s="19">
        <v>46.24</v>
      </c>
      <c r="BG7" s="20">
        <v>7289.5</v>
      </c>
      <c r="BH7" s="19">
        <v>21.5</v>
      </c>
      <c r="BI7" s="21">
        <v>5018.8999999999996</v>
      </c>
      <c r="BJ7" s="24">
        <f>BG7/BI7*100</f>
        <v>145.24098906134813</v>
      </c>
    </row>
    <row r="9" spans="1:62" ht="15.75" customHeight="1">
      <c r="L9" s="28"/>
      <c r="M9" s="28"/>
    </row>
    <row r="10" spans="1:62" ht="45" customHeight="1">
      <c r="K10" s="27"/>
      <c r="M10" s="27"/>
      <c r="O10" s="27"/>
      <c r="P10" s="27"/>
    </row>
  </sheetData>
  <mergeCells count="72">
    <mergeCell ref="BE3:BJ3"/>
    <mergeCell ref="BE4:BE5"/>
    <mergeCell ref="BF4:BF5"/>
    <mergeCell ref="BG4:BG5"/>
    <mergeCell ref="BH4:BH5"/>
    <mergeCell ref="BI4:BI5"/>
    <mergeCell ref="BJ4:BJ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2020-10-07T07:16:07Z</dcterms:modified>
</cp:coreProperties>
</file>