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<sst xmlns="http://schemas.openxmlformats.org/spreadsheetml/2006/main" count="59" uniqueCount="20">
  <si>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</si>
  <si>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</si>
  <si>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</si>
  <si>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</si>
  <si>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</si>
  <si>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</si>
  <si>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</si>
  <si>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</si>
  <si>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</si>
  <si>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</si>
  <si>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</si>
  <si>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</si>
  <si>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</si>
  <si>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</si>
  <si>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</si>
  <si>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</si>
  <si>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</si>
  <si>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июня 2022 года </t>
  </si>
  <si>
    <t>Факт за 05.2022</t>
  </si>
  <si>
    <t>Факт за 05.2021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</si>
</sst>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18194</v>
      </c>
      <c r="C7" s="14">
        <f>M7+BA7</f>
        <v>9176.9</v>
      </c>
      <c r="D7" s="1"/>
      <c r="E7" s="12">
        <v>50.4</v>
      </c>
      <c r="F7" s="15">
        <f>O7+BC7</f>
        <v>7390.9000000000005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17347</v>
      </c>
      <c r="L7" s="13">
        <v>95.3</v>
      </c>
      <c r="M7" s="19">
        <f>W7+AC7+AI7+AO7+AU7</f>
        <v>8274.2999999999993</v>
      </c>
      <c r="N7" s="19">
        <v>47.7</v>
      </c>
      <c r="O7" s="19">
        <f>Y7+AE7+AK7+AQ7+AW7</f>
        <v>6565.6</v>
      </c>
      <c r="P7" s="20">
        <v>79.44</v>
      </c>
      <c r="Q7" s="19"/>
      <c r="R7" s="19"/>
      <c r="S7" s="18"/>
      <c r="T7" s="18"/>
      <c r="U7" s="8">
        <v>5357.8</v>
      </c>
      <c r="V7" s="8">
        <v>30.89</v>
      </c>
      <c r="W7" s="9">
        <v>1765.6</v>
      </c>
      <c r="X7" s="12">
        <v>33</v>
      </c>
      <c r="Y7" s="7">
        <v>1714.3</v>
      </c>
      <c r="Z7" s="13">
        <f>W7/Y7*100</f>
        <v>102.99247506270781</v>
      </c>
      <c r="AA7" s="21">
        <v>2653.4</v>
      </c>
      <c r="AB7" s="13">
        <v>15.3</v>
      </c>
      <c r="AC7" s="18">
        <v>1195.7</v>
      </c>
      <c r="AD7" s="19">
        <v>45.1</v>
      </c>
      <c r="AE7" s="19">
        <v>972.9</v>
      </c>
      <c r="AF7" s="13">
        <f>AC7/AE7*100</f>
        <v>122.90060643437148</v>
      </c>
      <c r="AG7" s="12">
        <v>1419.6</v>
      </c>
      <c r="AH7" s="13">
        <v>8.18</v>
      </c>
      <c r="AI7" s="14">
        <v>22.8</v>
      </c>
      <c r="AJ7" s="13">
        <v>1.6</v>
      </c>
      <c r="AK7" s="15">
        <v>119.4</v>
      </c>
      <c r="AL7" s="12">
        <f>AI7/AK7*100</f>
        <v>19.095477386934672</v>
      </c>
      <c r="AM7" s="12">
        <v>3095.2</v>
      </c>
      <c r="AN7" s="13">
        <v>17.84</v>
      </c>
      <c r="AO7" s="14">
        <v>4866.3999999999996</v>
      </c>
      <c r="AP7" s="16">
        <v>157.19999999999999</v>
      </c>
      <c r="AQ7" s="15">
        <v>2691</v>
      </c>
      <c r="AR7" s="12">
        <f>AO7/AQ7*100</f>
        <v>180.83983649201039</v>
      </c>
      <c r="AS7" s="12">
        <v>4821</v>
      </c>
      <c r="AT7" s="13">
        <v>27.79</v>
      </c>
      <c r="AU7" s="14">
        <v>423.8</v>
      </c>
      <c r="AV7" s="13">
        <v>8.8000000000000007</v>
      </c>
      <c r="AW7" s="15">
        <v>1068</v>
      </c>
      <c r="AX7" s="13">
        <f>AU7/AW7*100</f>
        <v>39.68164794007491</v>
      </c>
      <c r="AY7" s="22">
        <v>847</v>
      </c>
      <c r="AZ7" s="13">
        <v>4.7</v>
      </c>
      <c r="BA7" s="19">
        <v>902.6</v>
      </c>
      <c r="BB7" s="19">
        <v>106.6</v>
      </c>
      <c r="BC7" s="20">
        <v>825.3</v>
      </c>
      <c r="BD7" s="20">
        <f>BA7/BC7*100</f>
        <v>109.36629104568037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2022-06-02T07:45:41Z</dcterms:modified>
</cp:coreProperties>
</file>