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3232" windowHeight="13152"/>
  </bookViews>
  <sheets>
    <sheet name="Приложение № 1" sheetId="2" r:id="rId1"/>
  </sheets>
  <definedNames>
    <definedName name="_xlnm.Print_Area" localSheetId="0">'Приложение № 1'!$A$1:$H$13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2"/>
  <c r="F11"/>
  <c r="G11"/>
  <c r="H11"/>
  <c r="D11"/>
  <c r="L8"/>
  <c r="E8"/>
  <c r="F8"/>
  <c r="G8"/>
  <c r="D8"/>
  <c r="H9" l="1"/>
  <c r="D10"/>
  <c r="D9" s="1"/>
  <c r="E10" l="1"/>
  <c r="E9" l="1"/>
  <c r="F10"/>
  <c r="F9" l="1"/>
  <c r="G10"/>
  <c r="G9" s="1"/>
</calcChain>
</file>

<file path=xl/sharedStrings.xml><?xml version="1.0" encoding="utf-8"?>
<sst xmlns="http://schemas.openxmlformats.org/spreadsheetml/2006/main" count="23" uniqueCount="21">
  <si>
    <t>2.1.</t>
  </si>
  <si>
    <t xml:space="preserve">тыс. рублей </t>
  </si>
  <si>
    <t xml:space="preserve">ед. измерения </t>
  </si>
  <si>
    <t>%</t>
  </si>
  <si>
    <t>№</t>
  </si>
  <si>
    <t>Направление собственных доходов бюджета Романовского муниципального района Саратовской области на исполнение просроченных  бюджетных обязательств Романовского муниципального района</t>
  </si>
  <si>
    <t>2022 год</t>
  </si>
  <si>
    <t>2023 год</t>
  </si>
  <si>
    <t>2024 год</t>
  </si>
  <si>
    <t>2025 год</t>
  </si>
  <si>
    <t>2026 год</t>
  </si>
  <si>
    <r>
      <t xml:space="preserve">Собственные доходы бюджета Романовского муниципального района Саратовской области </t>
    </r>
    <r>
      <rPr>
        <b/>
        <i/>
        <sz val="12"/>
        <color theme="1"/>
        <rFont val="Times New Roman"/>
        <family val="1"/>
        <charset val="204"/>
      </rPr>
      <t>(прогнозные данные)</t>
    </r>
  </si>
  <si>
    <r>
      <t xml:space="preserve">Доля собственных доходов бюджета Романовского муниципального района Саратовской области, ежегодно направляемая на исполнение просроченных  бюджетных обязательств Романовского муниципального района </t>
    </r>
    <r>
      <rPr>
        <b/>
        <i/>
        <sz val="12"/>
        <color theme="1"/>
        <rFont val="Times New Roman"/>
        <family val="1"/>
        <charset val="204"/>
      </rPr>
      <t>(в соответствии с п. 2 ст. 168.4 Бюджетного кодекса Российской Федерации)</t>
    </r>
  </si>
  <si>
    <t>1.1.</t>
  </si>
  <si>
    <r>
      <t xml:space="preserve">Объем просроченных </t>
    </r>
    <r>
      <rPr>
        <b/>
        <sz val="12"/>
        <color theme="0"/>
        <rFont val="Times New Roman"/>
        <family val="1"/>
        <charset val="204"/>
      </rPr>
      <t>бюджетных обязательств</t>
    </r>
    <r>
      <rPr>
        <sz val="12"/>
        <color theme="0"/>
        <rFont val="Times New Roman"/>
        <family val="1"/>
        <charset val="204"/>
      </rPr>
      <t xml:space="preserve"> Романовского муниципального района Саратовской области</t>
    </r>
  </si>
  <si>
    <t>тыс.рублей</t>
  </si>
  <si>
    <t>вы разве столько направляете на погашение просрочки????</t>
  </si>
  <si>
    <r>
      <t xml:space="preserve">Объем просроченных  бюджетных обязательств Романовского муниципального района на конец года </t>
    </r>
    <r>
      <rPr>
        <b/>
        <i/>
        <sz val="12"/>
        <color theme="1"/>
        <rFont val="Times New Roman"/>
        <family val="1"/>
        <charset val="204"/>
      </rPr>
      <t>(на конец отчетного года).</t>
    </r>
  </si>
  <si>
    <t>пересчитать</t>
  </si>
  <si>
    <t>Объем собственных доходов на исполнение просроченных обязательств</t>
  </si>
  <si>
    <t>Приложение № 1 к решению 
Муниципального Собрания 
от 29.09.2022 г. № 353</t>
  </si>
</sst>
</file>

<file path=xl/styles.xml><?xml version="1.0" encoding="utf-8"?>
<styleSheet xmlns="http://schemas.openxmlformats.org/spreadsheetml/2006/main">
  <numFmts count="1">
    <numFmt numFmtId="164" formatCode="#,##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right" vertical="center"/>
    </xf>
    <xf numFmtId="0" fontId="10" fillId="0" borderId="0" xfId="0" applyFont="1"/>
    <xf numFmtId="3" fontId="7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/>
    <xf numFmtId="0" fontId="16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0" fillId="0" borderId="0" xfId="0" applyNumberFormat="1" applyFont="1"/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</cellXfs>
  <cellStyles count="5">
    <cellStyle name="Обычный" xfId="0" builtinId="0"/>
    <cellStyle name="Обычный 2" xfId="2"/>
    <cellStyle name="Обычный 3" xfId="1"/>
    <cellStyle name="Обычный 4" xfId="3"/>
    <cellStyle name="Обычный 4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3"/>
  <sheetViews>
    <sheetView tabSelected="1" view="pageBreakPreview" zoomScale="90" zoomScaleSheetLayoutView="90" workbookViewId="0">
      <selection activeCell="G1" sqref="G1:H1"/>
    </sheetView>
  </sheetViews>
  <sheetFormatPr defaultColWidth="9.109375" defaultRowHeight="13.8"/>
  <cols>
    <col min="1" max="1" width="4.6640625" style="3" customWidth="1"/>
    <col min="2" max="2" width="53" style="3" customWidth="1"/>
    <col min="3" max="3" width="22.33203125" style="3" customWidth="1"/>
    <col min="4" max="12" width="18.109375" style="3" customWidth="1"/>
    <col min="13" max="16384" width="9.109375" style="3"/>
  </cols>
  <sheetData>
    <row r="1" spans="1:12" ht="69" customHeight="1">
      <c r="G1" s="26" t="s">
        <v>20</v>
      </c>
      <c r="H1" s="23"/>
    </row>
    <row r="3" spans="1:12" ht="90" customHeight="1">
      <c r="B3" s="24" t="s">
        <v>5</v>
      </c>
      <c r="C3" s="24"/>
      <c r="D3" s="24"/>
      <c r="E3" s="24"/>
      <c r="F3" s="24"/>
      <c r="G3" s="24"/>
      <c r="H3" s="24"/>
    </row>
    <row r="4" spans="1:12">
      <c r="F4" s="10">
        <v>13894.2</v>
      </c>
    </row>
    <row r="5" spans="1:12" ht="15.6">
      <c r="H5" s="4"/>
    </row>
    <row r="6" spans="1:12" s="1" customFormat="1" ht="45.75" customHeight="1">
      <c r="A6" s="6" t="s">
        <v>4</v>
      </c>
      <c r="B6" s="2"/>
      <c r="C6" s="6" t="s">
        <v>2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12" s="5" customFormat="1" ht="47.4">
      <c r="A7" s="7">
        <v>1</v>
      </c>
      <c r="B7" s="8" t="s">
        <v>11</v>
      </c>
      <c r="C7" s="9" t="s">
        <v>1</v>
      </c>
      <c r="D7" s="12">
        <v>181599.8</v>
      </c>
      <c r="E7" s="12">
        <v>136473.79999999999</v>
      </c>
      <c r="F7" s="12">
        <v>149905</v>
      </c>
      <c r="G7" s="12">
        <v>153506.5</v>
      </c>
      <c r="H7" s="12">
        <v>156687.70000000001</v>
      </c>
    </row>
    <row r="8" spans="1:12" s="5" customFormat="1" ht="31.2">
      <c r="A8" s="7" t="s">
        <v>13</v>
      </c>
      <c r="B8" s="20" t="s">
        <v>19</v>
      </c>
      <c r="C8" s="21" t="s">
        <v>15</v>
      </c>
      <c r="D8" s="22">
        <f>D12</f>
        <v>1091.5</v>
      </c>
      <c r="E8" s="22">
        <f t="shared" ref="E8:G8" si="0">E12</f>
        <v>3300</v>
      </c>
      <c r="F8" s="22">
        <f t="shared" si="0"/>
        <v>3000</v>
      </c>
      <c r="G8" s="22">
        <f t="shared" si="0"/>
        <v>3502.7</v>
      </c>
      <c r="H8" s="22">
        <v>3000</v>
      </c>
      <c r="I8" s="5" t="s">
        <v>16</v>
      </c>
      <c r="L8" s="13">
        <f>D8+E8+F8+G8+H8</f>
        <v>13894.2</v>
      </c>
    </row>
    <row r="9" spans="1:12" s="5" customFormat="1" ht="47.4">
      <c r="A9" s="7">
        <v>2</v>
      </c>
      <c r="B9" s="14" t="s">
        <v>17</v>
      </c>
      <c r="C9" s="15" t="s">
        <v>1</v>
      </c>
      <c r="D9" s="16">
        <f>D10</f>
        <v>12802.7</v>
      </c>
      <c r="E9" s="16">
        <f t="shared" ref="E9:H9" si="1">E10</f>
        <v>9502.7000000000007</v>
      </c>
      <c r="F9" s="16">
        <f t="shared" si="1"/>
        <v>6502.7000000000007</v>
      </c>
      <c r="G9" s="16">
        <f t="shared" si="1"/>
        <v>3000.0000000000009</v>
      </c>
      <c r="H9" s="16">
        <f t="shared" si="1"/>
        <v>0</v>
      </c>
    </row>
    <row r="10" spans="1:12" ht="46.8" hidden="1">
      <c r="A10" s="11" t="s">
        <v>0</v>
      </c>
      <c r="B10" s="17" t="s">
        <v>14</v>
      </c>
      <c r="C10" s="18" t="s">
        <v>1</v>
      </c>
      <c r="D10" s="19">
        <f>F4-D12</f>
        <v>12802.7</v>
      </c>
      <c r="E10" s="19">
        <f>D10-E12</f>
        <v>9502.7000000000007</v>
      </c>
      <c r="F10" s="19">
        <f>E10-F12</f>
        <v>6502.7000000000007</v>
      </c>
      <c r="G10" s="19">
        <f>F10-G12</f>
        <v>3000.0000000000009</v>
      </c>
      <c r="H10" s="19">
        <v>0</v>
      </c>
    </row>
    <row r="11" spans="1:12" s="5" customFormat="1" ht="110.4">
      <c r="A11" s="7">
        <v>3</v>
      </c>
      <c r="B11" s="14" t="s">
        <v>12</v>
      </c>
      <c r="C11" s="15" t="s">
        <v>3</v>
      </c>
      <c r="D11" s="16">
        <f>D8/D7*100</f>
        <v>0.60104691745255223</v>
      </c>
      <c r="E11" s="16">
        <f t="shared" ref="E11:H11" si="2">E8/E7*100</f>
        <v>2.4180465408012384</v>
      </c>
      <c r="F11" s="16">
        <f t="shared" si="2"/>
        <v>2.0012674693972849</v>
      </c>
      <c r="G11" s="16">
        <f t="shared" si="2"/>
        <v>2.2817926276737466</v>
      </c>
      <c r="H11" s="16">
        <f t="shared" si="2"/>
        <v>1.9146365668779359</v>
      </c>
      <c r="I11" s="5" t="s">
        <v>18</v>
      </c>
    </row>
    <row r="12" spans="1:12">
      <c r="D12" s="10">
        <v>1091.5</v>
      </c>
      <c r="E12" s="10">
        <v>3300</v>
      </c>
      <c r="F12" s="10">
        <v>3000</v>
      </c>
      <c r="G12" s="10">
        <v>3502.7</v>
      </c>
    </row>
    <row r="13" spans="1:12" ht="58.5" customHeight="1">
      <c r="B13" s="25"/>
      <c r="C13" s="25"/>
      <c r="D13" s="25"/>
      <c r="E13" s="25"/>
      <c r="F13" s="25"/>
      <c r="G13" s="25"/>
      <c r="H13" s="25"/>
    </row>
  </sheetData>
  <mergeCells count="3">
    <mergeCell ref="G1:H1"/>
    <mergeCell ref="B3:H3"/>
    <mergeCell ref="B13:H13"/>
  </mergeCells>
  <pageMargins left="0.11811023622047245" right="0.11811023622047245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1</vt:lpstr>
      <vt:lpstr>'Приложение №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ЛАРЦЕВА ДАРЬЯ МИХАЙЛОВНА</dc:creator>
  <cp:lastModifiedBy>adm</cp:lastModifiedBy>
  <cp:lastPrinted>2022-09-06T08:39:28Z</cp:lastPrinted>
  <dcterms:created xsi:type="dcterms:W3CDTF">2006-09-16T00:00:00Z</dcterms:created>
  <dcterms:modified xsi:type="dcterms:W3CDTF">2022-09-30T08:04:30Z</dcterms:modified>
</cp:coreProperties>
</file>