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<sst xmlns="http://schemas.openxmlformats.org/spreadsheetml/2006/main" count="59" uniqueCount="20">
  <si>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</si>
  <si>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</si>
  <si>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</si>
  <si>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</si>
  <si>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</si>
  <si>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</si>
  <si>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</si>
  <si>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</si>
  <si>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</si>
  <si>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</si>
  <si>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</si>
  <si>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</si>
  <si>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</si>
  <si>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</si>
  <si>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</si>
  <si>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</si>
  <si>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</si>
  <si>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ноября 2022 года </t>
  </si>
  <si>
    <t>Факт за 10.2022</t>
  </si>
  <si>
    <t>Факт за 10.2021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</si>
</sst>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15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16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16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20137</v>
      </c>
      <c r="C7" s="14">
        <f>M7+BA7</f>
        <v>16635.099999999999</v>
      </c>
      <c r="D7" s="1"/>
      <c r="E7" s="12">
        <v>82.6</v>
      </c>
      <c r="F7" s="15">
        <f>O7+BC7</f>
        <v>12835.6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19258.7</v>
      </c>
      <c r="L7" s="13">
        <v>95.64</v>
      </c>
      <c r="M7" s="19">
        <f>W7+AC7+AI7+AO7+AU7</f>
        <v>15104.9</v>
      </c>
      <c r="N7" s="19">
        <v>78.400000000000006</v>
      </c>
      <c r="O7" s="19">
        <f>Y7+AE7+AK7+AQ7+AW7</f>
        <v>11616.9</v>
      </c>
      <c r="P7" s="20">
        <v>79.44</v>
      </c>
      <c r="Q7" s="19"/>
      <c r="R7" s="19"/>
      <c r="S7" s="18"/>
      <c r="T7" s="18"/>
      <c r="U7" s="8">
        <v>5357.8</v>
      </c>
      <c r="V7" s="8">
        <v>27.82</v>
      </c>
      <c r="W7" s="9">
        <v>4945.5</v>
      </c>
      <c r="X7" s="12">
        <v>92.3</v>
      </c>
      <c r="Y7" s="7">
        <v>3842.8</v>
      </c>
      <c r="Z7" s="13">
        <f>W7/Y7*100</f>
        <v>128.69522223378786</v>
      </c>
      <c r="AA7" s="21">
        <v>2653.4</v>
      </c>
      <c r="AB7" s="13">
        <v>13.78</v>
      </c>
      <c r="AC7" s="19">
        <v>2579.4</v>
      </c>
      <c r="AD7" s="19">
        <v>97.2</v>
      </c>
      <c r="AE7" s="19">
        <v>2079.1999999999998</v>
      </c>
      <c r="AF7" s="13">
        <f>AC7/AE7*100</f>
        <v>124.05732974220855</v>
      </c>
      <c r="AG7" s="12">
        <v>1419.6</v>
      </c>
      <c r="AH7" s="13">
        <v>7.37</v>
      </c>
      <c r="AI7" s="14">
        <v>276</v>
      </c>
      <c r="AJ7" s="13">
        <v>19.399999999999999</v>
      </c>
      <c r="AK7" s="15">
        <v>348.8</v>
      </c>
      <c r="AL7" s="12">
        <f>AI7/AK7*100</f>
        <v>79.12844036697247</v>
      </c>
      <c r="AM7" s="12">
        <v>5006.8999999999996</v>
      </c>
      <c r="AN7" s="13">
        <v>26</v>
      </c>
      <c r="AO7" s="14">
        <v>5174.6000000000004</v>
      </c>
      <c r="AP7" s="16">
        <v>103.4</v>
      </c>
      <c r="AQ7" s="15">
        <v>2830.7</v>
      </c>
      <c r="AR7" s="12">
        <f>AO7/AQ7*100</f>
        <v>182.80284028685486</v>
      </c>
      <c r="AS7" s="12">
        <v>4821</v>
      </c>
      <c r="AT7" s="13">
        <v>25.03</v>
      </c>
      <c r="AU7" s="14">
        <v>2129.4</v>
      </c>
      <c r="AV7" s="13">
        <v>44.2</v>
      </c>
      <c r="AW7" s="15">
        <v>2515.4</v>
      </c>
      <c r="AX7" s="13">
        <f>AU7/AW7*100</f>
        <v>84.654528106861733</v>
      </c>
      <c r="AY7" s="22">
        <v>878.3</v>
      </c>
      <c r="AZ7" s="13">
        <v>4.3600000000000003</v>
      </c>
      <c r="BA7" s="19">
        <v>1530.2</v>
      </c>
      <c r="BB7" s="19">
        <v>174.2</v>
      </c>
      <c r="BC7" s="20">
        <v>1218.7</v>
      </c>
      <c r="BD7" s="20">
        <f>BA7/BC7*100</f>
        <v>125.56002297530155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2022-11-22T08:32:45Z</dcterms:modified>
</cp:coreProperties>
</file>