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<sst xmlns="http://schemas.openxmlformats.org/spreadsheetml/2006/main" count="59" uniqueCount="20">
  <si>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</si>
  <si>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</si>
  <si>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</si>
  <si>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</si>
  <si>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</si>
  <si>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</si>
  <si>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</si>
  <si>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</si>
  <si>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</si>
  <si>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</si>
  <si>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</si>
  <si>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</si>
  <si>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</si>
  <si>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</si>
  <si>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</si>
  <si>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</si>
  <si>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</si>
  <si>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сентября 2022 года </t>
  </si>
  <si>
    <t>Факт за 08.2022</t>
  </si>
  <si>
    <t>Факт за 08.2021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</si>
</sst>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20137</v>
      </c>
      <c r="C7" s="14">
        <f>M7+BA7</f>
        <v>12934.5</v>
      </c>
      <c r="D7" s="1"/>
      <c r="E7" s="12">
        <v>64.2</v>
      </c>
      <c r="F7" s="15">
        <f>O7+BC7</f>
        <v>10187.600000000002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19258.7</v>
      </c>
      <c r="L7" s="13">
        <v>95.64</v>
      </c>
      <c r="M7" s="19">
        <f>W7+AC7+AI7+AO7+AU7</f>
        <v>11698.8</v>
      </c>
      <c r="N7" s="19">
        <v>60.8</v>
      </c>
      <c r="O7" s="19">
        <f>Y7+AE7+AK7+AQ7+AW7</f>
        <v>9025.9000000000015</v>
      </c>
      <c r="P7" s="20">
        <v>79.44</v>
      </c>
      <c r="Q7" s="19"/>
      <c r="R7" s="19"/>
      <c r="S7" s="18"/>
      <c r="T7" s="18"/>
      <c r="U7" s="8">
        <v>5357.8</v>
      </c>
      <c r="V7" s="8">
        <v>27.82</v>
      </c>
      <c r="W7" s="9">
        <v>3869</v>
      </c>
      <c r="X7" s="12">
        <v>72.2</v>
      </c>
      <c r="Y7" s="7">
        <v>2943.8</v>
      </c>
      <c r="Z7" s="13">
        <f>W7/Y7*100</f>
        <v>131.4287655411373</v>
      </c>
      <c r="AA7" s="21">
        <v>2653.4</v>
      </c>
      <c r="AB7" s="13">
        <v>13.78</v>
      </c>
      <c r="AC7" s="18">
        <v>2000.6</v>
      </c>
      <c r="AD7" s="19">
        <v>75.400000000000006</v>
      </c>
      <c r="AE7" s="19">
        <v>1605.9</v>
      </c>
      <c r="AF7" s="13">
        <f>AC7/AE7*100</f>
        <v>124.57811818917739</v>
      </c>
      <c r="AG7" s="12">
        <v>1419.6</v>
      </c>
      <c r="AH7" s="13">
        <v>7.37</v>
      </c>
      <c r="AI7" s="14">
        <v>33.299999999999997</v>
      </c>
      <c r="AJ7" s="13">
        <v>2.2999999999999998</v>
      </c>
      <c r="AK7" s="15">
        <v>157.1</v>
      </c>
      <c r="AL7" s="12">
        <f>AI7/AK7*100</f>
        <v>21.196690006365372</v>
      </c>
      <c r="AM7" s="12">
        <v>5006.8999999999996</v>
      </c>
      <c r="AN7" s="13">
        <v>26</v>
      </c>
      <c r="AO7" s="14">
        <v>5006.8999999999996</v>
      </c>
      <c r="AP7" s="16">
        <v>100</v>
      </c>
      <c r="AQ7" s="15">
        <v>2778</v>
      </c>
      <c r="AR7" s="12">
        <f>AO7/AQ7*100</f>
        <v>180.23398128149745</v>
      </c>
      <c r="AS7" s="12">
        <v>4821</v>
      </c>
      <c r="AT7" s="13">
        <v>25.03</v>
      </c>
      <c r="AU7" s="14">
        <v>789</v>
      </c>
      <c r="AV7" s="13">
        <v>16.399999999999999</v>
      </c>
      <c r="AW7" s="15">
        <v>1541.1</v>
      </c>
      <c r="AX7" s="13">
        <f>AU7/AW7*100</f>
        <v>51.197196807475187</v>
      </c>
      <c r="AY7" s="22">
        <v>878.3</v>
      </c>
      <c r="AZ7" s="13">
        <v>4.3600000000000003</v>
      </c>
      <c r="BA7" s="19">
        <v>1235.7</v>
      </c>
      <c r="BB7" s="19">
        <v>140.69999999999999</v>
      </c>
      <c r="BC7" s="20">
        <v>1161.7</v>
      </c>
      <c r="BD7" s="20">
        <f>BA7/BC7*100</f>
        <v>106.36997503658432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2022-09-08T07:29:44Z</dcterms:modified>
</cp:coreProperties>
</file>