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151BBC0-C62E-4EC3-BFFA-C8C0590256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<sst xmlns="http://schemas.openxmlformats.org/spreadsheetml/2006/main" count="59" uniqueCount="20">
  <si>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</si>
  <si>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</si>
  <si>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</si>
  <si>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</si>
  <si>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</si>
  <si>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</si>
  <si>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</si>
  <si>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</si>
  <si>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</si>
  <si>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</si>
  <si>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</si>
  <si>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</si>
  <si>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</si>
  <si>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</si>
  <si>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</si>
  <si>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</si>
  <si>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декабря 2024 года </t>
  </si>
  <si>
    <t>Утвержденный бюджет на 2024 год по состоянию на 01.12.2024</t>
  </si>
  <si>
    <t>Факт за 11.2024</t>
  </si>
  <si>
    <t>Факт за 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</si>
</sst>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 x14ac:dyDescent="0.25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 x14ac:dyDescent="0.25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19453.8</v>
      </c>
      <c r="C7" s="14">
        <f>M7+BA7</f>
        <v>19206.3</v>
      </c>
      <c r="D7" s="1"/>
      <c r="E7" s="12">
        <v>98.7</v>
      </c>
      <c r="F7" s="15">
        <f>O7+BC7</f>
        <v>15392.199999999999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18058.8</v>
      </c>
      <c r="L7" s="13">
        <v>92.83</v>
      </c>
      <c r="M7" s="19">
        <f>W7+AC7+AI7+AO7+AU7</f>
        <v>17921.8</v>
      </c>
      <c r="N7" s="19">
        <v>85</v>
      </c>
      <c r="O7" s="19">
        <f>Y7+AE7+AK7+AQ7+AW7</f>
        <v>13822.999999999998</v>
      </c>
      <c r="P7" s="20">
        <v>79.44</v>
      </c>
      <c r="Q7" s="19"/>
      <c r="R7" s="19"/>
      <c r="S7" s="18"/>
      <c r="T7" s="18"/>
      <c r="U7" s="8">
        <v>7238.1</v>
      </c>
      <c r="V7" s="13">
        <v>40.08</v>
      </c>
      <c r="W7" s="9">
        <v>7803.2</v>
      </c>
      <c r="X7" s="12">
        <v>107.8</v>
      </c>
      <c r="Y7" s="7">
        <v>5666.9</v>
      </c>
      <c r="Z7" s="13">
        <f>W7/Y7*100</f>
        <v>137.69785949990293</v>
      </c>
      <c r="AA7" s="21">
        <v>3208.4</v>
      </c>
      <c r="AB7" s="13">
        <v>17.77</v>
      </c>
      <c r="AC7" s="19">
        <v>3151.5</v>
      </c>
      <c r="AD7" s="19">
        <v>98.2</v>
      </c>
      <c r="AE7" s="19">
        <v>2922.9</v>
      </c>
      <c r="AF7" s="13">
        <f>AC7/AE7*100</f>
        <v>107.82099969208663</v>
      </c>
      <c r="AG7" s="12">
        <v>1492</v>
      </c>
      <c r="AH7" s="13">
        <v>8.26</v>
      </c>
      <c r="AI7" s="14">
        <v>1704.8</v>
      </c>
      <c r="AJ7" s="13">
        <v>114.3</v>
      </c>
      <c r="AK7" s="15">
        <v>1259.3</v>
      </c>
      <c r="AL7" s="12">
        <f>AI7/AK7*100</f>
        <v>135.37679663305011</v>
      </c>
      <c r="AM7" s="12">
        <v>1687.3</v>
      </c>
      <c r="AN7" s="13">
        <v>9.34</v>
      </c>
      <c r="AO7" s="14">
        <v>1721</v>
      </c>
      <c r="AP7" s="16">
        <v>102</v>
      </c>
      <c r="AQ7" s="15">
        <v>350.8</v>
      </c>
      <c r="AR7" s="12">
        <f>AO7/AQ7*100</f>
        <v>490.5929304446978</v>
      </c>
      <c r="AS7" s="12">
        <v>4433</v>
      </c>
      <c r="AT7" s="13">
        <v>24.55</v>
      </c>
      <c r="AU7" s="14">
        <v>3541.3</v>
      </c>
      <c r="AV7" s="13">
        <v>79.900000000000006</v>
      </c>
      <c r="AW7" s="15">
        <v>3623.1</v>
      </c>
      <c r="AX7" s="13">
        <f>AU7/AW7*100</f>
        <v>97.742264911263845</v>
      </c>
      <c r="AY7" s="22">
        <v>1395</v>
      </c>
      <c r="AZ7" s="13">
        <v>7.17</v>
      </c>
      <c r="BA7" s="19">
        <v>1284.5</v>
      </c>
      <c r="BB7" s="19">
        <v>92.1</v>
      </c>
      <c r="BC7" s="20">
        <v>1569.2</v>
      </c>
      <c r="BD7" s="20">
        <f>BA7/BC7*100</f>
        <v>81.856997196023457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2024-12-03T06:06:46Z</dcterms:modified>
</cp:coreProperties>
</file>