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 iterate="1"/>
</workbook>
</file>

<file path=xl/calcChain.xml><?xml version="1.0" encoding="utf-8"?>
<calcChain xmlns="http://schemas.openxmlformats.org/spreadsheetml/2006/main">
  <c r="G20" i="1"/>
  <c r="G21"/>
  <c r="H17" l="1"/>
  <c r="H18"/>
  <c r="H23"/>
  <c r="H12"/>
  <c r="D35"/>
  <c r="D8"/>
  <c r="H27"/>
  <c r="H15"/>
  <c r="H16"/>
  <c r="E8"/>
  <c r="E35"/>
  <c r="H24"/>
  <c r="H28"/>
  <c r="G9"/>
  <c r="G10"/>
  <c r="G11"/>
  <c r="G12"/>
  <c r="G15"/>
  <c r="G16"/>
  <c r="G17"/>
  <c r="G18"/>
  <c r="G23"/>
  <c r="G24"/>
  <c r="G25"/>
  <c r="G27"/>
  <c r="G28"/>
  <c r="F8"/>
  <c r="F35"/>
  <c r="H8" l="1"/>
  <c r="H35"/>
  <c r="G35"/>
  <c r="G8"/>
</calcChain>
</file>

<file path=xl/sharedStrings.xml><?xml version="1.0" encoding="utf-8"?>
<sst xmlns="http://schemas.openxmlformats.org/spreadsheetml/2006/main" count="51" uniqueCount="51">
  <si>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</si>
  <si>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</si>
  <si>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</si>
  <si>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</si>
  <si>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</si>
  <si>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</si>
  <si>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</si>
  <si>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</si>
  <si>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121F255550</t>
  </si>
  <si>
    <t>МП" Благоустройство муниципального образования "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</si>
  <si>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</si>
  <si>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</si>
  <si>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"Проектирование и ремонт автомобильных дорог». Основное мероприятие "Разработка проекто-сметной документации"</t>
  </si>
  <si>
    <t>МП "Проектирование и ремонт автомобильных дорог». Основное мероприятие "Содержание  автомобильных дорог"</t>
  </si>
  <si>
    <t>МП "Проектирование и ремонт автомобильных дорог». Основное мероприятие  "Ремонт  автомобильных дорог"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</si>
  <si>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</si>
  <si>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</si>
  <si>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</si>
  <si>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</si>
  <si>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«Проведение культурно-массовых мероприятий в муниципальном образовании»</t>
  </si>
  <si>
    <t>МП "Развитие физической культуры и спорта"</t>
  </si>
  <si>
    <t>МП "Ремонт объектов электрохозяйства  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</si>
  <si>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полугодие 2023 года                                     
</t>
  </si>
  <si>
    <t xml:space="preserve">2022 год </t>
  </si>
  <si>
    <t>Исполнение за январь-июнь 2022 года</t>
  </si>
  <si>
    <t>2023год</t>
  </si>
  <si>
    <t>Исполнение за январь-июнь 2023года</t>
  </si>
  <si>
    <t>Темп роста 2023 к 2022 году, %</t>
  </si>
  <si>
    <t>1Д00140200</t>
  </si>
  <si>
    <t>1Д00240200</t>
  </si>
  <si>
    <t>1Д00340200</t>
  </si>
  <si>
    <t>Муниципальная программа "Формирование современной городской среды Романовского муниципального образования "</t>
  </si>
  <si>
    <t>МП "Формирование современной городской среды Романовского муниципального образования" Реализация программ формирования современной городской среды</t>
  </si>
  <si>
    <t>МП "Формирование современной городской среды Романовского муниципального образования". Основное мероприятие  «Разработка проектно-сметной  документации» (изготовление документации, строительный контроль)</t>
  </si>
  <si>
    <t>Муниципальная программа "Содержание, проектирование и ремонт автомобильных дорог"</t>
  </si>
  <si>
    <t>1Д00000000</t>
  </si>
  <si>
    <t>3Н00072101</t>
  </si>
  <si>
    <t>Муниципальная программа "Территориальное планирование и градостроительное зонирование муниципального образования"Содействие в уточнении сведений о границах населенных пунктов и территориальных зон в Едином государственном реестре недвижимости</t>
  </si>
  <si>
    <t>Муниципальная программа "Территориальное планирование и градостроительное зонирование муниципального образования"Содействие в уточнении сведений о границах населенных пунктов и территориальных зон в Едином государственном реестре недвижимости  за счет средств местного бюджета</t>
  </si>
  <si>
    <t>11800S8800</t>
  </si>
  <si>
    <t>Муниципальная программа "Территориальное планирование и градостроительное зонирование муниципального образования"</t>
  </si>
  <si>
    <t>3Н000S2111</t>
  </si>
  <si>
    <t>3Н000S211А</t>
  </si>
  <si>
    <t>3Н000S2121</t>
  </si>
  <si>
    <t>3Н000S2131</t>
  </si>
  <si>
    <t>Реализация инициативных проектов за счет субсидий из областного бюджета  («Приобретение и установка хоккейного корта в р. п. Романовка»)</t>
  </si>
  <si>
    <t>Реализация инициативных проектов за счет средств местного бюджета, за исключением инициативных платежей («Приобретение и установка хоккейного корта в р. п. Романовка»)</t>
  </si>
  <si>
    <t>Реализация инициативных проектов за счет средств местного бюджета, за исключением инициативных платежей («Приобретение и установка хоккейного корта в р. п. Романовка»), дополнительно привлеченных</t>
  </si>
  <si>
    <t>Реализация инициативных проектов за счет средств местного бюджета в части инициативных платежей граждан («Приобретение и установка хоккейного корта в р. п. Романовка»)</t>
  </si>
  <si>
    <t>Реализация инициативных проектов за счет средств местного бюджета в части инициативных платежей индивидуальных предпринимателей и юридических лиц («Приобретение и установка хоккейного корта в р. п. Романовка»)</t>
  </si>
  <si>
    <t>Муниципальная программа «Приобретение и установка хоккейного корта в р. п. Романовка»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</si>
</sst>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0.0"/>
    <numFmt numFmtId="168" formatCode="000000000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68" fontId="7" fillId="0" borderId="1" xfId="6" applyNumberFormat="1" applyFont="1" applyFill="1" applyBorder="1" applyAlignment="1" applyProtection="1">
      <alignment horizontal="center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7" xfId="6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showZeros="0" tabSelected="1" view="pageBreakPreview" zoomScale="70" zoomScaleNormal="70" zoomScaleSheetLayoutView="70" zoomScalePageLayoutView="55" workbookViewId="0">
      <pane xSplit="3" ySplit="6" topLeftCell="D28" activePane="bottomRight" state="frozenSplit"/>
      <selection activeCell="B1" sqref="B1"/>
      <selection pane="topRight" activeCell="D1" sqref="D1"/>
      <selection pane="bottomLeft" activeCell="B8" sqref="B8"/>
      <selection pane="bottomRight" activeCell="F12" sqref="F12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71093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4" t="s">
        <v>22</v>
      </c>
      <c r="B2" s="34"/>
      <c r="C2" s="34"/>
      <c r="D2" s="34"/>
      <c r="E2" s="34"/>
      <c r="F2" s="34"/>
      <c r="G2" s="34"/>
      <c r="H2" s="34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5" t="s">
        <v>1</v>
      </c>
      <c r="B4" s="36" t="s">
        <v>2</v>
      </c>
      <c r="C4" s="36" t="s">
        <v>3</v>
      </c>
      <c r="D4" s="15" t="s">
        <v>23</v>
      </c>
      <c r="E4" s="37" t="s">
        <v>25</v>
      </c>
      <c r="F4" s="38"/>
      <c r="G4" s="39"/>
      <c r="H4" s="35" t="s">
        <v>27</v>
      </c>
    </row>
    <row r="5" spans="1:8" s="8" customFormat="1" ht="85.5" customHeight="1">
      <c r="A5" s="35"/>
      <c r="B5" s="36"/>
      <c r="C5" s="36"/>
      <c r="D5" s="31" t="s">
        <v>24</v>
      </c>
      <c r="E5" s="14" t="s">
        <v>5</v>
      </c>
      <c r="F5" s="31" t="s">
        <v>26</v>
      </c>
      <c r="G5" s="14" t="s">
        <v>6</v>
      </c>
      <c r="H5" s="35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7">
        <v>1</v>
      </c>
      <c r="B8" s="26" t="s">
        <v>4</v>
      </c>
      <c r="C8" s="23">
        <v>100000000</v>
      </c>
      <c r="D8" s="19">
        <f>SUM(D9:D30)</f>
        <v>6321.4000000000005</v>
      </c>
      <c r="E8" s="18">
        <f>SUM(E9:E34)</f>
        <v>34531</v>
      </c>
      <c r="F8" s="19">
        <f>SUM(F9:F30)</f>
        <v>7092.2</v>
      </c>
      <c r="G8" s="19">
        <f>F8/E8*100</f>
        <v>20.538646433639336</v>
      </c>
      <c r="H8" s="19">
        <f>F8/D8*100</f>
        <v>112.19350143955451</v>
      </c>
    </row>
    <row r="9" spans="1:8" ht="37.5">
      <c r="A9" s="16"/>
      <c r="B9" s="20" t="s">
        <v>16</v>
      </c>
      <c r="C9" s="24">
        <v>1100010080</v>
      </c>
      <c r="D9" s="11">
        <v>0</v>
      </c>
      <c r="E9" s="29">
        <v>55</v>
      </c>
      <c r="F9" s="11">
        <v>0</v>
      </c>
      <c r="G9" s="19">
        <f t="shared" ref="G9:G35" si="0">F9/E9*100</f>
        <v>0</v>
      </c>
      <c r="H9" s="19"/>
    </row>
    <row r="10" spans="1:8" ht="27" customHeight="1">
      <c r="A10" s="16"/>
      <c r="B10" s="22" t="s">
        <v>17</v>
      </c>
      <c r="C10" s="24">
        <v>1120005010</v>
      </c>
      <c r="D10" s="11">
        <v>0</v>
      </c>
      <c r="E10" s="29">
        <v>100</v>
      </c>
      <c r="F10" s="11">
        <v>0</v>
      </c>
      <c r="G10" s="19">
        <f t="shared" si="0"/>
        <v>0</v>
      </c>
      <c r="H10" s="19"/>
    </row>
    <row r="11" spans="1:8" ht="28.5" customHeight="1">
      <c r="A11" s="17"/>
      <c r="B11" s="22" t="s">
        <v>18</v>
      </c>
      <c r="C11" s="24">
        <v>1120005020</v>
      </c>
      <c r="D11" s="11">
        <v>0</v>
      </c>
      <c r="E11" s="29">
        <v>2700</v>
      </c>
      <c r="F11" s="11">
        <v>97.2</v>
      </c>
      <c r="G11" s="19">
        <f t="shared" si="0"/>
        <v>3.6000000000000005</v>
      </c>
      <c r="H11" s="19"/>
    </row>
    <row r="12" spans="1:8" ht="25.5" customHeight="1">
      <c r="A12" s="17"/>
      <c r="B12" s="22" t="s">
        <v>19</v>
      </c>
      <c r="C12" s="24">
        <v>1120005090</v>
      </c>
      <c r="D12" s="11">
        <v>118.8</v>
      </c>
      <c r="E12" s="29">
        <v>354</v>
      </c>
      <c r="F12" s="11">
        <v>145.30000000000001</v>
      </c>
      <c r="G12" s="19">
        <f t="shared" si="0"/>
        <v>41.045197740112997</v>
      </c>
      <c r="H12" s="19">
        <f t="shared" ref="H12" si="1">F12/D12*100</f>
        <v>122.30639730639732</v>
      </c>
    </row>
    <row r="13" spans="1:8" ht="26.25" customHeight="1">
      <c r="A13" s="17"/>
      <c r="B13" s="22" t="s">
        <v>21</v>
      </c>
      <c r="C13" s="24">
        <v>1120006010</v>
      </c>
      <c r="D13" s="11">
        <v>0</v>
      </c>
      <c r="E13" s="29">
        <v>0</v>
      </c>
      <c r="F13" s="11">
        <v>0</v>
      </c>
      <c r="G13" s="19"/>
      <c r="H13" s="19"/>
    </row>
    <row r="14" spans="1:8" ht="24" customHeight="1">
      <c r="A14" s="17"/>
      <c r="B14" s="28" t="s">
        <v>9</v>
      </c>
      <c r="C14" s="24">
        <v>1120800000</v>
      </c>
      <c r="D14" s="11"/>
      <c r="E14" s="29"/>
      <c r="F14" s="11"/>
      <c r="G14" s="19"/>
      <c r="H14" s="19"/>
    </row>
    <row r="15" spans="1:8" ht="27" customHeight="1">
      <c r="A15" s="17"/>
      <c r="B15" s="27" t="s">
        <v>10</v>
      </c>
      <c r="C15" s="24">
        <v>1120805071</v>
      </c>
      <c r="D15" s="11">
        <v>1656.8</v>
      </c>
      <c r="E15" s="29">
        <v>9299.2000000000007</v>
      </c>
      <c r="F15" s="11">
        <v>1532.1</v>
      </c>
      <c r="G15" s="19">
        <f t="shared" si="0"/>
        <v>16.475610805230556</v>
      </c>
      <c r="H15" s="19">
        <f t="shared" ref="H15:H35" si="2">F15/D15*100</f>
        <v>92.473442781265092</v>
      </c>
    </row>
    <row r="16" spans="1:8" ht="25.5" customHeight="1">
      <c r="A16" s="17"/>
      <c r="B16" s="27" t="s">
        <v>11</v>
      </c>
      <c r="C16" s="24">
        <v>1120805072</v>
      </c>
      <c r="D16" s="11">
        <v>591.79999999999995</v>
      </c>
      <c r="E16" s="29">
        <v>1596.2</v>
      </c>
      <c r="F16" s="11">
        <v>648.20000000000005</v>
      </c>
      <c r="G16" s="19">
        <f t="shared" si="0"/>
        <v>40.608946247337428</v>
      </c>
      <c r="H16" s="19">
        <f t="shared" si="2"/>
        <v>109.53024670496791</v>
      </c>
    </row>
    <row r="17" spans="1:8" ht="37.5">
      <c r="A17" s="17"/>
      <c r="B17" s="21" t="s">
        <v>15</v>
      </c>
      <c r="C17" s="24">
        <v>1140010020</v>
      </c>
      <c r="D17" s="11">
        <v>20</v>
      </c>
      <c r="E17" s="29">
        <v>20</v>
      </c>
      <c r="F17" s="11">
        <v>0</v>
      </c>
      <c r="G17" s="19">
        <f t="shared" si="0"/>
        <v>0</v>
      </c>
      <c r="H17" s="19">
        <f t="shared" si="2"/>
        <v>0</v>
      </c>
    </row>
    <row r="18" spans="1:8" ht="18.75">
      <c r="A18" s="17"/>
      <c r="B18" s="21" t="s">
        <v>20</v>
      </c>
      <c r="C18" s="24">
        <v>1140010040</v>
      </c>
      <c r="D18" s="11">
        <v>10</v>
      </c>
      <c r="E18" s="29">
        <v>200</v>
      </c>
      <c r="F18" s="11">
        <v>110.3</v>
      </c>
      <c r="G18" s="19">
        <f t="shared" si="0"/>
        <v>55.15</v>
      </c>
      <c r="H18" s="19">
        <f t="shared" si="2"/>
        <v>1103</v>
      </c>
    </row>
    <row r="19" spans="1:8" ht="32.25" customHeight="1">
      <c r="A19" s="17"/>
      <c r="B19" s="32" t="s">
        <v>40</v>
      </c>
      <c r="C19" s="24">
        <v>1180000000</v>
      </c>
      <c r="D19" s="11"/>
      <c r="E19" s="29"/>
      <c r="F19" s="11"/>
      <c r="G19" s="19"/>
      <c r="H19" s="19"/>
    </row>
    <row r="20" spans="1:8" ht="56.25">
      <c r="A20" s="17"/>
      <c r="B20" s="21" t="s">
        <v>37</v>
      </c>
      <c r="C20" s="24">
        <v>1180078800</v>
      </c>
      <c r="D20" s="11"/>
      <c r="E20" s="29">
        <v>750</v>
      </c>
      <c r="F20" s="11">
        <v>225</v>
      </c>
      <c r="G20" s="19">
        <f t="shared" si="0"/>
        <v>30</v>
      </c>
      <c r="H20" s="19"/>
    </row>
    <row r="21" spans="1:8" ht="56.25">
      <c r="A21" s="17"/>
      <c r="B21" s="21" t="s">
        <v>38</v>
      </c>
      <c r="C21" s="24" t="s">
        <v>39</v>
      </c>
      <c r="D21" s="11"/>
      <c r="E21" s="29">
        <v>750</v>
      </c>
      <c r="F21" s="11">
        <v>225</v>
      </c>
      <c r="G21" s="19">
        <f t="shared" si="0"/>
        <v>30</v>
      </c>
      <c r="H21" s="19"/>
    </row>
    <row r="22" spans="1:8" ht="27" customHeight="1">
      <c r="A22" s="17"/>
      <c r="B22" s="32" t="s">
        <v>34</v>
      </c>
      <c r="C22" s="24" t="s">
        <v>35</v>
      </c>
      <c r="D22" s="11"/>
      <c r="E22" s="29"/>
      <c r="F22" s="11"/>
      <c r="G22" s="19"/>
      <c r="H22" s="19"/>
    </row>
    <row r="23" spans="1:8" ht="31.5" customHeight="1">
      <c r="A23" s="17"/>
      <c r="B23" s="21" t="s">
        <v>14</v>
      </c>
      <c r="C23" s="30" t="s">
        <v>28</v>
      </c>
      <c r="D23" s="11">
        <v>1099.3</v>
      </c>
      <c r="E23" s="29">
        <v>4697.8</v>
      </c>
      <c r="F23" s="11">
        <v>172.4</v>
      </c>
      <c r="G23" s="19">
        <f t="shared" si="0"/>
        <v>3.6698028864574903</v>
      </c>
      <c r="H23" s="19">
        <f t="shared" si="2"/>
        <v>15.682707177294644</v>
      </c>
    </row>
    <row r="24" spans="1:8" ht="31.5" customHeight="1">
      <c r="A24" s="17"/>
      <c r="B24" s="21" t="s">
        <v>13</v>
      </c>
      <c r="C24" s="30" t="s">
        <v>29</v>
      </c>
      <c r="D24" s="11">
        <v>32.6</v>
      </c>
      <c r="E24" s="29">
        <v>500</v>
      </c>
      <c r="F24" s="11">
        <v>111</v>
      </c>
      <c r="G24" s="19">
        <f t="shared" si="0"/>
        <v>22.2</v>
      </c>
      <c r="H24" s="19">
        <f t="shared" si="2"/>
        <v>340.49079754601223</v>
      </c>
    </row>
    <row r="25" spans="1:8" ht="18.75">
      <c r="A25" s="17"/>
      <c r="B25" s="21" t="s">
        <v>12</v>
      </c>
      <c r="C25" s="30" t="s">
        <v>30</v>
      </c>
      <c r="D25" s="11">
        <v>0</v>
      </c>
      <c r="E25" s="29">
        <v>350</v>
      </c>
      <c r="F25" s="11">
        <v>68.2</v>
      </c>
      <c r="G25" s="19">
        <f t="shared" si="0"/>
        <v>19.485714285714288</v>
      </c>
      <c r="H25" s="19"/>
    </row>
    <row r="26" spans="1:8" ht="33" customHeight="1">
      <c r="A26" s="17"/>
      <c r="B26" s="32" t="s">
        <v>31</v>
      </c>
      <c r="C26" s="24">
        <v>1200000000</v>
      </c>
      <c r="D26" s="11"/>
      <c r="E26" s="29">
        <v>0</v>
      </c>
      <c r="F26" s="11"/>
      <c r="G26" s="19"/>
      <c r="H26" s="19"/>
    </row>
    <row r="27" spans="1:8" ht="37.5">
      <c r="A27" s="17"/>
      <c r="B27" s="21" t="s">
        <v>32</v>
      </c>
      <c r="C27" s="24" t="s">
        <v>8</v>
      </c>
      <c r="D27" s="11">
        <v>2633.3</v>
      </c>
      <c r="E27" s="29">
        <v>10000</v>
      </c>
      <c r="F27" s="11">
        <v>3699.2</v>
      </c>
      <c r="G27" s="19">
        <f t="shared" si="0"/>
        <v>36.991999999999997</v>
      </c>
      <c r="H27" s="19">
        <f t="shared" si="2"/>
        <v>140.47772756617172</v>
      </c>
    </row>
    <row r="28" spans="1:8" ht="37.5">
      <c r="A28" s="17"/>
      <c r="B28" s="21" t="s">
        <v>33</v>
      </c>
      <c r="C28" s="24">
        <v>1220100020</v>
      </c>
      <c r="D28" s="11">
        <v>158.80000000000001</v>
      </c>
      <c r="E28" s="29">
        <v>750</v>
      </c>
      <c r="F28" s="11">
        <v>58.3</v>
      </c>
      <c r="G28" s="19">
        <f t="shared" si="0"/>
        <v>7.7733333333333334</v>
      </c>
      <c r="H28" s="19">
        <f t="shared" si="2"/>
        <v>36.712846347607048</v>
      </c>
    </row>
    <row r="29" spans="1:8" ht="40.5" customHeight="1">
      <c r="A29" s="17"/>
      <c r="B29" s="32" t="s">
        <v>50</v>
      </c>
      <c r="C29" s="24"/>
      <c r="D29" s="11"/>
      <c r="E29" s="29"/>
      <c r="F29" s="11"/>
      <c r="G29" s="19"/>
      <c r="H29" s="19"/>
    </row>
    <row r="30" spans="1:8" ht="38.25" customHeight="1">
      <c r="A30" s="17"/>
      <c r="B30" s="21" t="s">
        <v>45</v>
      </c>
      <c r="C30" s="33" t="s">
        <v>36</v>
      </c>
      <c r="D30" s="11"/>
      <c r="E30" s="29">
        <v>1400</v>
      </c>
      <c r="F30" s="11"/>
      <c r="G30" s="19"/>
      <c r="H30" s="19"/>
    </row>
    <row r="31" spans="1:8" ht="34.5" customHeight="1">
      <c r="A31" s="17"/>
      <c r="B31" s="21" t="s">
        <v>46</v>
      </c>
      <c r="C31" s="33" t="s">
        <v>41</v>
      </c>
      <c r="D31" s="11">
        <v>0</v>
      </c>
      <c r="E31" s="29">
        <v>519.4</v>
      </c>
      <c r="F31" s="11">
        <v>0</v>
      </c>
      <c r="G31" s="19"/>
      <c r="H31" s="19"/>
    </row>
    <row r="32" spans="1:8" ht="37.5" customHeight="1">
      <c r="A32" s="17"/>
      <c r="B32" s="21" t="s">
        <v>47</v>
      </c>
      <c r="C32" s="33" t="s">
        <v>42</v>
      </c>
      <c r="D32" s="11">
        <v>0</v>
      </c>
      <c r="E32" s="29">
        <v>39.4</v>
      </c>
      <c r="F32" s="11">
        <v>0</v>
      </c>
      <c r="G32" s="19"/>
      <c r="H32" s="19"/>
    </row>
    <row r="33" spans="1:8" ht="42.75" customHeight="1">
      <c r="A33" s="17"/>
      <c r="B33" s="21" t="s">
        <v>48</v>
      </c>
      <c r="C33" s="33" t="s">
        <v>43</v>
      </c>
      <c r="D33" s="11"/>
      <c r="E33" s="29">
        <v>150</v>
      </c>
      <c r="F33" s="11"/>
      <c r="G33" s="19"/>
      <c r="H33" s="19"/>
    </row>
    <row r="34" spans="1:8" ht="37.5">
      <c r="A34" s="17"/>
      <c r="B34" s="21" t="s">
        <v>49</v>
      </c>
      <c r="C34" s="33" t="s">
        <v>44</v>
      </c>
      <c r="D34" s="11">
        <v>0</v>
      </c>
      <c r="E34" s="29">
        <v>300</v>
      </c>
      <c r="F34" s="11">
        <v>0</v>
      </c>
      <c r="G34" s="19"/>
      <c r="H34" s="19"/>
    </row>
    <row r="35" spans="1:8" ht="18.75">
      <c r="A35" s="17"/>
      <c r="B35" s="28" t="s">
        <v>7</v>
      </c>
      <c r="C35" s="25"/>
      <c r="D35" s="12">
        <f>SUM(D9:D28)</f>
        <v>6321.4000000000005</v>
      </c>
      <c r="E35" s="12">
        <f>SUM(E9:E34)</f>
        <v>34531</v>
      </c>
      <c r="F35" s="12">
        <f>SUM(F9:F28)</f>
        <v>7092.2</v>
      </c>
      <c r="G35" s="19">
        <f t="shared" si="0"/>
        <v>20.538646433639336</v>
      </c>
      <c r="H35" s="19">
        <f t="shared" si="2"/>
        <v>112.19350143955451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2023-07-05T04:35:07Z</dcterms:modified>
</cp:coreProperties>
</file>