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 refMode="R1C1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<sst xmlns="http://schemas.openxmlformats.org/spreadsheetml/2006/main" count="59" uniqueCount="20">
  <si>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</si>
  <si>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</si>
  <si>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</si>
  <si>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</si>
  <si>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</si>
  <si>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</si>
  <si>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</si>
  <si>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</si>
  <si>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</si>
  <si>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</si>
  <si>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</si>
  <si>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</si>
  <si>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</si>
  <si>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</si>
  <si>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</si>
  <si>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2023 года к 2022 году</t>
  </si>
  <si>
    <t xml:space="preserve">Анализ исполнения бюджета Романовского МО по налоговым и неналоговым доходам по состоянию на 1 июня 2023 года </t>
  </si>
  <si>
    <t>Утвержденный бюджет на 2023 год по состоянию на 01.06.2023</t>
  </si>
  <si>
    <t>Факт за 05.2023</t>
  </si>
  <si>
    <t>Факт за 05.2022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</si>
</sst>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18171.400000000001</v>
      </c>
      <c r="C7" s="14">
        <f>M7+BA7</f>
        <v>4521.0999999999995</v>
      </c>
      <c r="D7" s="1"/>
      <c r="E7" s="12">
        <v>24.9</v>
      </c>
      <c r="F7" s="15">
        <f>O7+BC7</f>
        <v>9176.9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16595.400000000001</v>
      </c>
      <c r="L7" s="13">
        <v>91.33</v>
      </c>
      <c r="M7" s="19">
        <f>W7+AC7+AI7+AO7+AU7</f>
        <v>3900.3999999999996</v>
      </c>
      <c r="N7" s="19">
        <v>23.5</v>
      </c>
      <c r="O7" s="19">
        <f>Y7+AE7+AK7+AQ7+AW7</f>
        <v>8274.2999999999993</v>
      </c>
      <c r="P7" s="20">
        <v>79.44</v>
      </c>
      <c r="Q7" s="19"/>
      <c r="R7" s="19"/>
      <c r="S7" s="18"/>
      <c r="T7" s="18"/>
      <c r="U7" s="8">
        <v>6170.1</v>
      </c>
      <c r="V7" s="8">
        <v>37.18</v>
      </c>
      <c r="W7" s="9">
        <v>1863.3</v>
      </c>
      <c r="X7" s="12">
        <v>30.2</v>
      </c>
      <c r="Y7" s="7">
        <v>1765.6</v>
      </c>
      <c r="Z7" s="13">
        <f>W7/Y7*100</f>
        <v>105.53352967829632</v>
      </c>
      <c r="AA7" s="21">
        <v>2780.5</v>
      </c>
      <c r="AB7" s="13">
        <v>16.75</v>
      </c>
      <c r="AC7" s="19">
        <v>1255.0999999999999</v>
      </c>
      <c r="AD7" s="19">
        <v>45.1</v>
      </c>
      <c r="AE7" s="19">
        <v>1195.7</v>
      </c>
      <c r="AF7" s="13">
        <f>AC7/AE7*100</f>
        <v>104.96780128794848</v>
      </c>
      <c r="AG7" s="12">
        <v>1035</v>
      </c>
      <c r="AH7" s="13">
        <v>6.24</v>
      </c>
      <c r="AI7" s="14">
        <v>-32.299999999999997</v>
      </c>
      <c r="AJ7" s="13">
        <v>-3.1</v>
      </c>
      <c r="AK7" s="15">
        <v>22.8</v>
      </c>
      <c r="AL7" s="12">
        <f>AI7/AK7*100</f>
        <v>-141.66666666666666</v>
      </c>
      <c r="AM7" s="12">
        <v>2283.8000000000002</v>
      </c>
      <c r="AN7" s="13">
        <v>13.76</v>
      </c>
      <c r="AO7" s="14">
        <v>158</v>
      </c>
      <c r="AP7" s="16">
        <v>6.9</v>
      </c>
      <c r="AQ7" s="15">
        <v>4866.3999999999996</v>
      </c>
      <c r="AR7" s="12">
        <f>AO7/AQ7*100</f>
        <v>3.2467532467532472</v>
      </c>
      <c r="AS7" s="12">
        <v>4326</v>
      </c>
      <c r="AT7" s="13">
        <v>26.07</v>
      </c>
      <c r="AU7" s="14">
        <v>656.3</v>
      </c>
      <c r="AV7" s="13">
        <v>15.2</v>
      </c>
      <c r="AW7" s="15">
        <v>423.8</v>
      </c>
      <c r="AX7" s="13">
        <f>AU7/AW7*100</f>
        <v>154.86078338839073</v>
      </c>
      <c r="AY7" s="22">
        <v>1576</v>
      </c>
      <c r="AZ7" s="13">
        <v>8.67</v>
      </c>
      <c r="BA7" s="19">
        <v>620.70000000000005</v>
      </c>
      <c r="BB7" s="19">
        <v>39.4</v>
      </c>
      <c r="BC7" s="20">
        <v>902.6</v>
      </c>
      <c r="BD7" s="20">
        <f>BA7/BC7*100</f>
        <v>68.768003545313533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2023-06-05T07:38:21Z</dcterms:modified>
</cp:coreProperties>
</file>